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01fe83b55aab16d/Prefeitura/Documentos/Relação Páginas Impressas/"/>
    </mc:Choice>
  </mc:AlternateContent>
  <xr:revisionPtr revIDLastSave="4" documentId="8_{C2878409-3162-4B9E-89C3-DA932F1A00B1}" xr6:coauthVersionLast="47" xr6:coauthVersionMax="47" xr10:uidLastSave="{2E36ED7F-EF6A-4B32-9D4F-49B76C316C03}"/>
  <bookViews>
    <workbookView xWindow="-120" yWindow="-120" windowWidth="29040" windowHeight="15720" activeTab="3" xr2:uid="{2979EFF3-0A6F-4466-8856-D0B1D8256056}"/>
  </bookViews>
  <sheets>
    <sheet name="Junho" sheetId="7" r:id="rId1"/>
    <sheet name="Julho" sheetId="8" r:id="rId2"/>
    <sheet name="Agosto" sheetId="6" r:id="rId3"/>
    <sheet name="Média Trimestral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9" l="1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</calcChain>
</file>

<file path=xl/sharedStrings.xml><?xml version="1.0" encoding="utf-8"?>
<sst xmlns="http://schemas.openxmlformats.org/spreadsheetml/2006/main" count="542" uniqueCount="115">
  <si>
    <t>Número</t>
  </si>
  <si>
    <t>Número de Série</t>
  </si>
  <si>
    <t>Modelo</t>
  </si>
  <si>
    <t>Obs</t>
  </si>
  <si>
    <t>Inicial</t>
  </si>
  <si>
    <t>Final</t>
  </si>
  <si>
    <t>BRBS87Q0WF</t>
  </si>
  <si>
    <t>RECEPCAO - SEC DA
AGRICULTURA.</t>
  </si>
  <si>
    <t>BRBS95H1DY</t>
  </si>
  <si>
    <t>RECEPCAO - SEC DA ADM.</t>
  </si>
  <si>
    <t>BRBSB9D022</t>
  </si>
  <si>
    <t>1102W</t>
  </si>
  <si>
    <t>SALA DE MUSICA - SEC DA ASIST SOCIAL. SERIE
CORRETA BRBSB9D0Z2.</t>
  </si>
  <si>
    <t>BRBSG688MC</t>
  </si>
  <si>
    <t>SALA DO SECRETARIO</t>
  </si>
  <si>
    <t>BRGFC7F0L8</t>
  </si>
  <si>
    <t>SEC SAUDE - SALA MARCACAO
DE CONSULTAS</t>
  </si>
  <si>
    <t>BRGFD1Q00Y</t>
  </si>
  <si>
    <t>SEC AGRICULTURA - INSP
VETERINARIA</t>
  </si>
  <si>
    <t>BRGHC244Q2</t>
  </si>
  <si>
    <t>SE SAUDE - SALA DE
TRANSPORTE</t>
  </si>
  <si>
    <t>C0J457470</t>
  </si>
  <si>
    <t>HL-2170W</t>
  </si>
  <si>
    <t>CONSULTORIO MEDICO - SEC DA SAUDE. LIBERADA EM
11/06/19.</t>
  </si>
  <si>
    <t>CAV616380</t>
  </si>
  <si>
    <t>RECEPCAO - BIBLIOTECA
PUBLICA.</t>
  </si>
  <si>
    <t>CAV618601</t>
  </si>
  <si>
    <t>SALA DE INFORMATICA -
EMEF CONSTRUINDO SABER.</t>
  </si>
  <si>
    <t>D6N459441</t>
  </si>
  <si>
    <t>DCP-L2540DW</t>
  </si>
  <si>
    <t>SEC MUNIC ADMINISTRACAO E
FINANCAS</t>
  </si>
  <si>
    <t>F2N682520</t>
  </si>
  <si>
    <t>HL-2270DW</t>
  </si>
  <si>
    <t>INSTALADA EM 12/2018 SEC
DA SAUDE - ACADEMIA</t>
  </si>
  <si>
    <t>G7F135103</t>
  </si>
  <si>
    <t>MFC-J6935DW</t>
  </si>
  <si>
    <t>SEC ADM - RECEPCAO.</t>
  </si>
  <si>
    <t>H3N509106</t>
  </si>
  <si>
    <t>DCP-8157DN</t>
  </si>
  <si>
    <t>SEC ADM E FINANCA -
CONTABILIDADE</t>
  </si>
  <si>
    <t>H6N280869</t>
  </si>
  <si>
    <t>DCP-L5652DN</t>
  </si>
  <si>
    <t>ENVIADA DIA 04/04/22 EMEF
ESPACO APRENDER</t>
  </si>
  <si>
    <t>K7N720280</t>
  </si>
  <si>
    <t>ENVIADA DIA 09/08/2021
... SEC MUNIC ED ESP CULT
- SECRETARIA</t>
  </si>
  <si>
    <t>NA05BQAH8001GSW</t>
  </si>
  <si>
    <t>M-2070W</t>
  </si>
  <si>
    <t>RECEPCAO - SEC DE OBRAS.</t>
  </si>
  <si>
    <t>NA05BQAH8001NBT</t>
  </si>
  <si>
    <t>FISCALIZACAO - SEC DA
ADM.</t>
  </si>
  <si>
    <t>U62712K3N139844</t>
  </si>
  <si>
    <t>DCP-7065DN</t>
  </si>
  <si>
    <t>CAMARA DE VEREADORES
ENVIADA DIA 30/06/2021</t>
  </si>
  <si>
    <t>U63264D4N720461</t>
  </si>
  <si>
    <t>RECURSOS HUMANOS - SEC
ADM. 1º ANDAR</t>
  </si>
  <si>
    <t>U63264H3N509071</t>
  </si>
  <si>
    <t>PLANEJAMENTO - SEC ADM.</t>
  </si>
  <si>
    <t>U63264H3N509351</t>
  </si>
  <si>
    <t>CONSTRUINDO
SABER-SECRETARIA</t>
  </si>
  <si>
    <t>U63264H3N513064</t>
  </si>
  <si>
    <t>SEC AGRICULTURA - MEIO
AMBIENTE</t>
  </si>
  <si>
    <t>U63264J4N867541</t>
  </si>
  <si>
    <t>DIRECAO - EMEF BEM
QUERER.</t>
  </si>
  <si>
    <t>U63264K3N546207</t>
  </si>
  <si>
    <t>SEC ADM E FINANCAS -
TESOURARIA</t>
  </si>
  <si>
    <t>U63264K3N546212</t>
  </si>
  <si>
    <t>SEC AGRICULTURA - ICMS</t>
  </si>
  <si>
    <t>U63264M4N946907</t>
  </si>
  <si>
    <t>DIRECAO - EMEI MUNDO DA
CRIANCA.</t>
  </si>
  <si>
    <t>U63883E8N455957</t>
  </si>
  <si>
    <t>HL-L2360DW</t>
  </si>
  <si>
    <t>SEC SAUDE - CONSULTORIO
DRA JULIANA</t>
  </si>
  <si>
    <t>U63885E8N187749</t>
  </si>
  <si>
    <t>SEC ADM - CONTROLE INTERNO - TERREO</t>
  </si>
  <si>
    <t>U63885E8N187902</t>
  </si>
  <si>
    <t>SEC ASSIST SOCIAL -
RECEPCAO.</t>
  </si>
  <si>
    <t>U63885H8N323064</t>
  </si>
  <si>
    <t>SALA DE ENFERMAGEM - SEC
SAUDE.</t>
  </si>
  <si>
    <t>U63885H8N323074</t>
  </si>
  <si>
    <t>SEC ASS SOCIAL - RECEPCAO</t>
  </si>
  <si>
    <t>U63885H8N323110</t>
  </si>
  <si>
    <t>SECRETARIA - SEC EDUCACAO
- 1º ANDAR</t>
  </si>
  <si>
    <t>U63885H8N323111</t>
  </si>
  <si>
    <t>ENFERMAGEM</t>
  </si>
  <si>
    <t>U63885H8N323157</t>
  </si>
  <si>
    <t>ASSESSORIA JURIDICA - SEC
ADM - 1º ANDAR.</t>
  </si>
  <si>
    <t>U63998E5N684712</t>
  </si>
  <si>
    <t>DCP-1617NW</t>
  </si>
  <si>
    <t>SEC DA SAUDE - FARMACIA</t>
  </si>
  <si>
    <t>U64198A7N372156</t>
  </si>
  <si>
    <t>ENVIADA DIA 30/03/22 SEC DE ADM -
COMPRAS/LICITACOES</t>
  </si>
  <si>
    <t>U64278E8G224223</t>
  </si>
  <si>
    <t>ADS-2800W</t>
  </si>
  <si>
    <t>SEC ADM - RECEPCAO. NAO LANCAR CONTADOR DE PAGINAS. LANCAR SOMENTE 1 PAGINA A MAIS QUE O MES
ANTERIOR.</t>
  </si>
  <si>
    <t>VDP7600359</t>
  </si>
  <si>
    <t>P5026CDN COLOR</t>
  </si>
  <si>
    <t>ASSIS. SOCIAL</t>
  </si>
  <si>
    <t>ASS SOCIAL</t>
  </si>
  <si>
    <t>VND3S51709</t>
  </si>
  <si>
    <t>SEC DA SAUDE -
CONSULTORIO ODONTOLOGICO</t>
  </si>
  <si>
    <t>VND3S51718</t>
  </si>
  <si>
    <t>SEC DA SAUDE - SALA DE EXAMES -  EM 25/06/19 HAVIA SIDO TIRADA DO CONT, AGORA EM 24/01/22
VOLTOU</t>
  </si>
  <si>
    <t>W8DY004806</t>
  </si>
  <si>
    <t>L-656</t>
  </si>
  <si>
    <t>SEC DA ASSIST SOCIAL,
TRABALHO E HABIT. LIBERADA EM 03/12/18.</t>
  </si>
  <si>
    <t>SECRETARIA - SEC DA ASSIST SOCIAL, TRABALHO E
HABIT.</t>
  </si>
  <si>
    <t>X4CN000224</t>
  </si>
  <si>
    <t>L-6191</t>
  </si>
  <si>
    <t>EMEI MUNDO CRIANCA.</t>
  </si>
  <si>
    <t>SALA DE MUSICA - SEC DA
ASIST SOCIAL. SERIE CORRETA BRBSB9D0Z2.</t>
  </si>
  <si>
    <t>ENVIADA DIA 30/03/22 SEC
DE ADM - COMPRAS/LICITACOES</t>
  </si>
  <si>
    <t>SECRETARIA - SEC DA
ASSIST SOCIAL, TRABALHO E HABIT.</t>
  </si>
  <si>
    <t>SECRETARIA - SEC DA</t>
  </si>
  <si>
    <t>Páginas Impressas</t>
  </si>
  <si>
    <t>Coluna1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</si>
</sst>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0" fillId="4" borderId="2" xfId="0" applyFill="1" applyBorder="1" applyAlignment="1">
      <alignment horizontal="left" vertical="top"/>
    </xf>
    <xf numFmtId="1" fontId="0" fillId="4" borderId="2" xfId="0" applyNumberFormat="1" applyFill="1" applyBorder="1" applyAlignment="1">
      <alignment horizontal="left" vertical="top"/>
    </xf>
    <xf numFmtId="0" fontId="0" fillId="3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0" fontId="0" fillId="4" borderId="3" xfId="0" applyFill="1" applyBorder="1" applyAlignment="1">
      <alignment horizontal="left" vertical="top"/>
    </xf>
    <xf numFmtId="0" fontId="0" fillId="3" borderId="4" xfId="0" applyFill="1" applyBorder="1" applyAlignment="1">
      <alignment horizontal="left" vertical="top"/>
    </xf>
  </cellXfs>
  <cellStyles count="1">
    <cellStyle name="Normal" xfId="0" builtinId="0"/>
  </cellStyles>
  <dxfs count="44">
    <dxf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color rgb="FFFF0000"/>
      </font>
    </dxf>
    <dxf>
      <font>
        <strike val="0"/>
        <color rgb="FF00B050"/>
      </font>
    </dxf>
    <dxf>
      <font>
        <strike val="0"/>
        <color rgb="FFFF0000"/>
      </font>
    </dxf>
    <dxf>
      <font>
        <strike val="0"/>
        <color rgb="FFC00000"/>
      </font>
    </dxf>
    <dxf>
      <font>
        <b/>
        <i val="0"/>
        <strike val="0"/>
        <color rgb="FFFF0000"/>
      </font>
    </dxf>
    <dxf>
      <font>
        <strike val="0"/>
        <color rgb="FFC00000"/>
      </font>
    </dxf>
    <dxf>
      <font>
        <b/>
        <i val="0"/>
        <strike val="0"/>
        <color rgb="FFFF0000"/>
      </font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fill>
        <patternFill patternType="solid">
          <fgColor rgb="FFD9D9D9"/>
          <bgColor rgb="FFD9D9D9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  <alignment horizontal="left" vertical="top" textRotation="0" wrapText="0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  <alignment horizontal="left" vertical="top" textRotation="0" wrapText="0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  <alignment horizontal="left" vertical="top" textRotation="0" wrapText="0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  <alignment horizontal="left" vertical="top" textRotation="0" wrapText="0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  <alignment horizontal="left" vertical="top" textRotation="0" wrapText="0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border outline="0">
        <top style="thin">
          <color rgb="FF000000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7AD9800-C930-4422-94C1-3E6D151E1AE7}" name="Tabela1" displayName="Tabela1" ref="A1:G45" totalsRowShown="0" headerRowDxfId="32" dataDxfId="31">
  <autoFilter ref="A1:G45" xr:uid="{E74051A2-6A2B-464D-AD0A-D284FD15FD0D}"/>
  <tableColumns count="7">
    <tableColumn id="1" xr3:uid="{078A6007-797A-4E7F-ADD6-639C1D1DFFEB}" name="Número" dataDxfId="30"/>
    <tableColumn id="2" xr3:uid="{6C90188F-7121-4307-B1A4-1DA2DDE6B6FD}" name="Número de Série" dataDxfId="29"/>
    <tableColumn id="3" xr3:uid="{DF2434DB-6E60-4325-8496-90A560E0FD1F}" name="Modelo" dataDxfId="28"/>
    <tableColumn id="4" xr3:uid="{A7714A1F-290B-43A4-AB3C-F9E0B3160FD7}" name="Obs" dataDxfId="27"/>
    <tableColumn id="5" xr3:uid="{D4A7EF84-AB90-48CD-966E-64725354E2F6}" name="Inicial" dataDxfId="26"/>
    <tableColumn id="6" xr3:uid="{DBFDA621-D1F1-4C6E-8828-4ED42B3BD542}" name="Final" dataDxfId="25"/>
    <tableColumn id="7" xr3:uid="{2AA83660-AFE7-44EB-A5A7-03FF0CABA9B8}" name="Páginas Impressas" dataDxfId="2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145B598-EC36-4E3C-9412-3E0084EC8FD8}" name="Tabela2" displayName="Tabela2" ref="A1:G45" totalsRowShown="0" headerRowDxfId="23" dataDxfId="22">
  <autoFilter ref="A1:G45" xr:uid="{410207E9-A816-4406-8B03-46C7A6802FA7}"/>
  <tableColumns count="7">
    <tableColumn id="1" xr3:uid="{E1A9584F-CF93-41F6-BBB0-BCCB88A8E921}" name="Número" dataDxfId="21"/>
    <tableColumn id="2" xr3:uid="{6D915392-DD1A-4DBA-BCE4-529870D85D9B}" name="Número de Série" dataDxfId="20"/>
    <tableColumn id="3" xr3:uid="{5830BAEE-1900-4D83-9FD4-7488D777B88C}" name="Modelo" dataDxfId="19"/>
    <tableColumn id="4" xr3:uid="{4E9D7860-6868-4E5D-9D1E-85FE3FC0F0CB}" name="Obs" dataDxfId="18"/>
    <tableColumn id="5" xr3:uid="{20A6E476-9DB1-4B78-861C-F2D21658EC87}" name="Inicial" dataDxfId="17"/>
    <tableColumn id="6" xr3:uid="{420B3BFA-CC85-49B8-8739-454DA1721CF0}" name="Final" dataDxfId="16"/>
    <tableColumn id="7" xr3:uid="{6D5B5CC0-318C-4C8B-874F-4403A175373A}" name="Páginas Impressas" dataDxfId="15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BC2C1E6-7B15-4461-8809-554A33398470}" name="Tabela24" displayName="Tabela24" ref="A1:G45" totalsRowShown="0" headerRowDxfId="34" dataDxfId="33" headerRowBorderDxfId="42" tableBorderDxfId="43">
  <autoFilter ref="A1:G45" xr:uid="{410207E9-A816-4406-8B03-46C7A6802FA7}"/>
  <tableColumns count="7">
    <tableColumn id="1" xr3:uid="{A510922D-17ED-4941-A62C-0876C0D051D3}" name="Número" dataDxfId="41"/>
    <tableColumn id="2" xr3:uid="{6DAAAB59-585B-4905-BB83-B9C8AA78763B}" name="Número de Série" dataDxfId="40"/>
    <tableColumn id="3" xr3:uid="{37D133DD-BCC4-4469-B01C-748F310FF347}" name="Modelo" dataDxfId="39"/>
    <tableColumn id="4" xr3:uid="{B3C168DF-DB6A-41B5-AF65-8A18F588018B}" name="Obs" dataDxfId="38"/>
    <tableColumn id="5" xr3:uid="{9301FA5C-221F-4BE6-8C92-61FF8C9574AC}" name="Inicial" dataDxfId="37"/>
    <tableColumn id="6" xr3:uid="{4AE78ED4-9026-4505-B933-270CC5DA9254}" name="Final" dataDxfId="36"/>
    <tableColumn id="7" xr3:uid="{22B585BF-A546-4C59-8B2D-FB55BA93AFEC}" name="Páginas Impressas" dataDxfId="35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F4EA7F0-14F3-4988-BCF8-17DF6F08F33C}" name="Tabela7" displayName="Tabela7" ref="A1:F45" totalsRowShown="0" headerRowDxfId="14" dataDxfId="13">
  <autoFilter ref="A1:F45" xr:uid="{7F4EA7F0-14F3-4988-BCF8-17DF6F08F33C}"/>
  <tableColumns count="6">
    <tableColumn id="1" xr3:uid="{D940BEA4-9F9C-4BF0-BCFD-B203FEE035C4}" name="Número" dataDxfId="5"/>
    <tableColumn id="2" xr3:uid="{AF116E98-009E-445E-B427-48EFD33D9482}" name="Número de Série" dataDxfId="4"/>
    <tableColumn id="3" xr3:uid="{DBB96B33-8D88-4A85-92D4-84E4DF286665}" name="Modelo" dataDxfId="3"/>
    <tableColumn id="4" xr3:uid="{F2CF3791-6C85-447E-B255-8284F50D0DDE}" name="Obs" dataDxfId="2"/>
    <tableColumn id="5" xr3:uid="{A8BF5CEE-94B9-4B82-A94A-BB4EEB0962C1}" name="Páginas Impressas" dataDxfId="1">
      <calculatedColumnFormula>SUM(Tabela1[[#This Row],[Páginas Impressas]]+Tabela2[[#This Row],[Páginas Impressas]])/3</calculatedColumnFormula>
    </tableColumn>
    <tableColumn id="6" xr3:uid="{86567DEC-531F-49CE-B3E5-EFBD862497DF}" name="Coluna1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B6112-A601-43FD-8C3F-D1FAC221AF29}">
  <dimension ref="A1:G48"/>
  <sheetViews>
    <sheetView workbookViewId="0">
      <selection activeCell="B38" sqref="B38"/>
    </sheetView>
  </sheetViews>
  <sheetFormatPr defaultRowHeight="15" x14ac:dyDescent="0.25"/>
  <cols>
    <col min="1" max="1" width="10.5703125" style="1" bestFit="1" customWidth="1"/>
    <col min="2" max="2" width="19.28515625" style="1" bestFit="1" customWidth="1"/>
    <col min="3" max="3" width="16.5703125" style="1" bestFit="1" customWidth="1"/>
    <col min="4" max="4" width="37.5703125" style="1" customWidth="1"/>
    <col min="5" max="5" width="10.140625" style="1" customWidth="1"/>
    <col min="6" max="6" width="12.140625" style="1" customWidth="1"/>
    <col min="7" max="7" width="19.5703125" style="1" bestFit="1" customWidth="1"/>
    <col min="8" max="16384" width="9.140625" style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113</v>
      </c>
    </row>
    <row r="2" spans="1:7" x14ac:dyDescent="0.25">
      <c r="A2" s="1">
        <v>1</v>
      </c>
      <c r="B2" s="1" t="s">
        <v>6</v>
      </c>
      <c r="C2" s="1">
        <v>1005</v>
      </c>
      <c r="D2" s="1" t="s">
        <v>7</v>
      </c>
      <c r="E2" s="1">
        <v>30105</v>
      </c>
      <c r="F2" s="1">
        <v>30413</v>
      </c>
      <c r="G2" s="1">
        <v>308</v>
      </c>
    </row>
    <row r="3" spans="1:7" x14ac:dyDescent="0.25">
      <c r="A3" s="1">
        <v>2</v>
      </c>
      <c r="B3" s="1" t="s">
        <v>8</v>
      </c>
      <c r="C3" s="1">
        <v>1005</v>
      </c>
      <c r="D3" s="1" t="s">
        <v>9</v>
      </c>
      <c r="E3" s="1">
        <v>7640</v>
      </c>
      <c r="F3" s="1">
        <v>7641</v>
      </c>
      <c r="G3" s="1">
        <v>1</v>
      </c>
    </row>
    <row r="4" spans="1:7" x14ac:dyDescent="0.25">
      <c r="A4" s="1">
        <v>3</v>
      </c>
      <c r="B4" s="1" t="s">
        <v>10</v>
      </c>
      <c r="C4" s="1" t="s">
        <v>11</v>
      </c>
      <c r="D4" s="1" t="s">
        <v>12</v>
      </c>
      <c r="E4" s="1">
        <v>42715</v>
      </c>
      <c r="F4" s="1">
        <v>43056</v>
      </c>
      <c r="G4" s="1">
        <v>341</v>
      </c>
    </row>
    <row r="5" spans="1:7" x14ac:dyDescent="0.25">
      <c r="A5" s="1">
        <v>4</v>
      </c>
      <c r="B5" s="1" t="s">
        <v>13</v>
      </c>
      <c r="C5" s="1" t="s">
        <v>11</v>
      </c>
      <c r="D5" s="1" t="s">
        <v>14</v>
      </c>
      <c r="E5" s="1">
        <v>28651</v>
      </c>
      <c r="F5" s="1">
        <v>28800</v>
      </c>
      <c r="G5" s="1">
        <v>149</v>
      </c>
    </row>
    <row r="6" spans="1:7" x14ac:dyDescent="0.25">
      <c r="A6" s="1">
        <v>5</v>
      </c>
      <c r="B6" s="1" t="s">
        <v>15</v>
      </c>
      <c r="C6" s="1">
        <v>1132</v>
      </c>
      <c r="D6" s="1" t="s">
        <v>16</v>
      </c>
      <c r="E6" s="1">
        <v>36977</v>
      </c>
      <c r="F6" s="1">
        <v>38084</v>
      </c>
      <c r="G6" s="1">
        <v>1107</v>
      </c>
    </row>
    <row r="7" spans="1:7" x14ac:dyDescent="0.25">
      <c r="A7" s="1">
        <v>6</v>
      </c>
      <c r="B7" s="1" t="s">
        <v>17</v>
      </c>
      <c r="C7" s="1">
        <v>1132</v>
      </c>
      <c r="D7" s="1" t="s">
        <v>18</v>
      </c>
      <c r="E7" s="1">
        <v>188393</v>
      </c>
      <c r="F7" s="1">
        <v>188647</v>
      </c>
      <c r="G7" s="1">
        <v>254</v>
      </c>
    </row>
    <row r="8" spans="1:7" x14ac:dyDescent="0.25">
      <c r="A8" s="1">
        <v>7</v>
      </c>
      <c r="B8" s="1" t="s">
        <v>19</v>
      </c>
      <c r="C8" s="1">
        <v>1132</v>
      </c>
      <c r="D8" s="1" t="s">
        <v>20</v>
      </c>
      <c r="E8" s="1">
        <v>26685</v>
      </c>
      <c r="F8" s="1">
        <v>27298</v>
      </c>
      <c r="G8" s="1">
        <v>613</v>
      </c>
    </row>
    <row r="9" spans="1:7" x14ac:dyDescent="0.25">
      <c r="A9" s="1">
        <v>8</v>
      </c>
      <c r="B9" s="1" t="s">
        <v>28</v>
      </c>
      <c r="C9" s="1" t="s">
        <v>29</v>
      </c>
      <c r="D9" s="1" t="s">
        <v>30</v>
      </c>
      <c r="E9" s="1">
        <v>74340</v>
      </c>
      <c r="F9" s="1">
        <v>74954</v>
      </c>
      <c r="G9" s="1">
        <v>614</v>
      </c>
    </row>
    <row r="10" spans="1:7" x14ac:dyDescent="0.25">
      <c r="A10" s="1">
        <v>9</v>
      </c>
      <c r="B10" s="1" t="s">
        <v>31</v>
      </c>
      <c r="C10" s="1" t="s">
        <v>32</v>
      </c>
      <c r="D10" s="1" t="s">
        <v>33</v>
      </c>
      <c r="E10" s="1">
        <v>82500</v>
      </c>
      <c r="F10" s="1">
        <v>82628</v>
      </c>
      <c r="G10" s="1">
        <v>128</v>
      </c>
    </row>
    <row r="11" spans="1:7" x14ac:dyDescent="0.25">
      <c r="A11" s="1">
        <v>10</v>
      </c>
      <c r="B11" s="1" t="s">
        <v>34</v>
      </c>
      <c r="C11" s="1" t="s">
        <v>35</v>
      </c>
      <c r="D11" s="1" t="s">
        <v>36</v>
      </c>
      <c r="E11" s="1">
        <v>21799</v>
      </c>
      <c r="F11" s="1">
        <v>22330</v>
      </c>
      <c r="G11" s="1">
        <v>531</v>
      </c>
    </row>
    <row r="12" spans="1:7" x14ac:dyDescent="0.25">
      <c r="A12" s="1">
        <v>11</v>
      </c>
      <c r="B12" s="1" t="s">
        <v>34</v>
      </c>
      <c r="C12" s="1" t="s">
        <v>35</v>
      </c>
      <c r="D12" s="1" t="s">
        <v>36</v>
      </c>
      <c r="E12" s="1">
        <v>15844</v>
      </c>
      <c r="F12" s="1">
        <v>16691</v>
      </c>
      <c r="G12" s="1">
        <v>847</v>
      </c>
    </row>
    <row r="13" spans="1:7" x14ac:dyDescent="0.25">
      <c r="A13" s="1">
        <v>12</v>
      </c>
      <c r="B13" s="1" t="s">
        <v>37</v>
      </c>
      <c r="C13" s="1" t="s">
        <v>38</v>
      </c>
      <c r="D13" s="1" t="s">
        <v>39</v>
      </c>
      <c r="E13" s="1">
        <v>251488</v>
      </c>
      <c r="F13" s="1">
        <v>255935</v>
      </c>
      <c r="G13" s="1">
        <v>4447</v>
      </c>
    </row>
    <row r="14" spans="1:7" x14ac:dyDescent="0.25">
      <c r="A14" s="1">
        <v>13</v>
      </c>
      <c r="B14" s="1" t="s">
        <v>40</v>
      </c>
      <c r="C14" s="1" t="s">
        <v>41</v>
      </c>
      <c r="D14" s="1" t="s">
        <v>42</v>
      </c>
      <c r="E14" s="1">
        <v>391807</v>
      </c>
      <c r="F14" s="1">
        <v>395157</v>
      </c>
      <c r="G14" s="1">
        <v>3350</v>
      </c>
    </row>
    <row r="15" spans="1:7" x14ac:dyDescent="0.25">
      <c r="A15" s="1">
        <v>14</v>
      </c>
      <c r="B15" s="1" t="s">
        <v>43</v>
      </c>
      <c r="C15" s="1" t="s">
        <v>29</v>
      </c>
      <c r="D15" s="1" t="s">
        <v>44</v>
      </c>
      <c r="E15" s="1">
        <v>42239</v>
      </c>
      <c r="F15" s="1">
        <v>42531</v>
      </c>
      <c r="G15" s="1">
        <v>292</v>
      </c>
    </row>
    <row r="16" spans="1:7" x14ac:dyDescent="0.25">
      <c r="A16" s="1">
        <v>15</v>
      </c>
      <c r="B16" s="1" t="s">
        <v>45</v>
      </c>
      <c r="C16" s="1" t="s">
        <v>46</v>
      </c>
      <c r="D16" s="1" t="s">
        <v>47</v>
      </c>
      <c r="E16" s="1">
        <v>12324</v>
      </c>
      <c r="F16" s="1">
        <v>12440</v>
      </c>
      <c r="G16" s="1">
        <v>116</v>
      </c>
    </row>
    <row r="17" spans="1:7" x14ac:dyDescent="0.25">
      <c r="A17" s="1">
        <v>16</v>
      </c>
      <c r="B17" s="1" t="s">
        <v>48</v>
      </c>
      <c r="C17" s="1" t="s">
        <v>46</v>
      </c>
      <c r="D17" s="1" t="s">
        <v>49</v>
      </c>
      <c r="E17" s="1">
        <v>18403</v>
      </c>
      <c r="F17" s="1">
        <v>18718</v>
      </c>
      <c r="G17" s="1">
        <v>315</v>
      </c>
    </row>
    <row r="18" spans="1:7" x14ac:dyDescent="0.25">
      <c r="A18" s="1">
        <v>17</v>
      </c>
      <c r="B18" s="1" t="s">
        <v>50</v>
      </c>
      <c r="C18" s="1" t="s">
        <v>51</v>
      </c>
      <c r="D18" s="1" t="s">
        <v>52</v>
      </c>
      <c r="E18" s="1">
        <v>160843</v>
      </c>
      <c r="F18" s="1">
        <v>161334</v>
      </c>
      <c r="G18" s="1">
        <v>491</v>
      </c>
    </row>
    <row r="19" spans="1:7" x14ac:dyDescent="0.25">
      <c r="A19" s="1">
        <v>18</v>
      </c>
      <c r="B19" s="1" t="s">
        <v>53</v>
      </c>
      <c r="C19" s="1" t="s">
        <v>38</v>
      </c>
      <c r="D19" s="1" t="s">
        <v>54</v>
      </c>
      <c r="E19" s="1">
        <v>208844</v>
      </c>
      <c r="F19" s="1">
        <v>209734</v>
      </c>
      <c r="G19" s="1">
        <v>890</v>
      </c>
    </row>
    <row r="20" spans="1:7" x14ac:dyDescent="0.25">
      <c r="A20" s="1">
        <v>19</v>
      </c>
      <c r="B20" s="1" t="s">
        <v>55</v>
      </c>
      <c r="C20" s="1" t="s">
        <v>38</v>
      </c>
      <c r="D20" s="1" t="s">
        <v>56</v>
      </c>
      <c r="E20" s="1">
        <v>51141</v>
      </c>
      <c r="F20" s="1">
        <v>51963</v>
      </c>
      <c r="G20" s="1">
        <v>822</v>
      </c>
    </row>
    <row r="21" spans="1:7" x14ac:dyDescent="0.25">
      <c r="A21" s="1">
        <v>20</v>
      </c>
      <c r="B21" s="1" t="s">
        <v>57</v>
      </c>
      <c r="C21" s="1" t="s">
        <v>38</v>
      </c>
      <c r="D21" s="1" t="s">
        <v>58</v>
      </c>
      <c r="E21" s="1">
        <v>159289</v>
      </c>
      <c r="F21" s="1">
        <v>167144</v>
      </c>
      <c r="G21" s="1">
        <v>7855</v>
      </c>
    </row>
    <row r="22" spans="1:7" x14ac:dyDescent="0.25">
      <c r="A22" s="1">
        <v>21</v>
      </c>
      <c r="B22" s="1" t="s">
        <v>59</v>
      </c>
      <c r="C22" s="1" t="s">
        <v>38</v>
      </c>
      <c r="D22" s="1" t="s">
        <v>60</v>
      </c>
      <c r="E22" s="1">
        <v>31838</v>
      </c>
      <c r="F22" s="1">
        <v>32283</v>
      </c>
      <c r="G22" s="1">
        <v>445</v>
      </c>
    </row>
    <row r="23" spans="1:7" x14ac:dyDescent="0.25">
      <c r="A23" s="1">
        <v>22</v>
      </c>
      <c r="B23" s="1" t="s">
        <v>61</v>
      </c>
      <c r="C23" s="1" t="s">
        <v>38</v>
      </c>
      <c r="D23" s="1" t="s">
        <v>62</v>
      </c>
      <c r="E23" s="1">
        <v>94507</v>
      </c>
      <c r="F23" s="1">
        <v>95875</v>
      </c>
      <c r="G23" s="1">
        <v>1368</v>
      </c>
    </row>
    <row r="24" spans="1:7" x14ac:dyDescent="0.25">
      <c r="A24" s="1">
        <v>23</v>
      </c>
      <c r="B24" s="1" t="s">
        <v>63</v>
      </c>
      <c r="C24" s="1" t="s">
        <v>38</v>
      </c>
      <c r="D24" s="1" t="s">
        <v>64</v>
      </c>
      <c r="E24" s="1">
        <v>136945</v>
      </c>
      <c r="F24" s="1">
        <v>140164</v>
      </c>
      <c r="G24" s="1">
        <v>3219</v>
      </c>
    </row>
    <row r="25" spans="1:7" x14ac:dyDescent="0.25">
      <c r="A25" s="1">
        <v>24</v>
      </c>
      <c r="B25" s="1" t="s">
        <v>65</v>
      </c>
      <c r="C25" s="1" t="s">
        <v>38</v>
      </c>
      <c r="D25" s="1" t="s">
        <v>66</v>
      </c>
      <c r="E25" s="1">
        <v>34394</v>
      </c>
      <c r="F25" s="1">
        <v>37054</v>
      </c>
      <c r="G25" s="1">
        <v>2660</v>
      </c>
    </row>
    <row r="26" spans="1:7" x14ac:dyDescent="0.25">
      <c r="A26" s="1">
        <v>25</v>
      </c>
      <c r="B26" s="1" t="s">
        <v>67</v>
      </c>
      <c r="C26" s="1" t="s">
        <v>38</v>
      </c>
      <c r="D26" s="1" t="s">
        <v>68</v>
      </c>
      <c r="E26" s="1">
        <v>33821</v>
      </c>
      <c r="F26" s="1">
        <v>34568</v>
      </c>
      <c r="G26" s="1">
        <v>747</v>
      </c>
    </row>
    <row r="27" spans="1:7" x14ac:dyDescent="0.25">
      <c r="A27" s="1">
        <v>26</v>
      </c>
      <c r="B27" s="1" t="s">
        <v>69</v>
      </c>
      <c r="C27" s="1" t="s">
        <v>70</v>
      </c>
      <c r="D27" s="1" t="s">
        <v>71</v>
      </c>
      <c r="E27" s="1">
        <v>8915</v>
      </c>
      <c r="F27" s="1">
        <v>9767</v>
      </c>
      <c r="G27" s="1">
        <v>852</v>
      </c>
    </row>
    <row r="28" spans="1:7" x14ac:dyDescent="0.25">
      <c r="A28" s="1">
        <v>27</v>
      </c>
      <c r="B28" s="1" t="s">
        <v>72</v>
      </c>
      <c r="C28" s="1" t="s">
        <v>29</v>
      </c>
      <c r="D28" s="1" t="s">
        <v>73</v>
      </c>
      <c r="E28" s="1">
        <v>23715</v>
      </c>
      <c r="F28" s="1">
        <v>24149</v>
      </c>
      <c r="G28" s="1">
        <v>434</v>
      </c>
    </row>
    <row r="29" spans="1:7" x14ac:dyDescent="0.25">
      <c r="A29" s="1">
        <v>28</v>
      </c>
      <c r="B29" s="1" t="s">
        <v>74</v>
      </c>
      <c r="C29" s="1" t="s">
        <v>29</v>
      </c>
      <c r="D29" s="1" t="s">
        <v>75</v>
      </c>
      <c r="E29" s="1">
        <v>30371</v>
      </c>
      <c r="F29" s="1">
        <v>30756</v>
      </c>
      <c r="G29" s="1">
        <v>385</v>
      </c>
    </row>
    <row r="30" spans="1:7" x14ac:dyDescent="0.25">
      <c r="A30" s="1">
        <v>29</v>
      </c>
      <c r="B30" s="1" t="s">
        <v>76</v>
      </c>
      <c r="C30" s="1" t="s">
        <v>29</v>
      </c>
      <c r="D30" s="1" t="s">
        <v>77</v>
      </c>
      <c r="E30" s="1">
        <v>14122</v>
      </c>
      <c r="F30" s="1">
        <v>14156</v>
      </c>
      <c r="G30" s="1">
        <v>34</v>
      </c>
    </row>
    <row r="31" spans="1:7" x14ac:dyDescent="0.25">
      <c r="A31" s="1">
        <v>30</v>
      </c>
      <c r="B31" s="1" t="s">
        <v>78</v>
      </c>
      <c r="C31" s="1" t="s">
        <v>29</v>
      </c>
      <c r="D31" s="1" t="s">
        <v>79</v>
      </c>
      <c r="E31" s="1">
        <v>7271</v>
      </c>
      <c r="F31" s="1">
        <v>7567</v>
      </c>
      <c r="G31" s="1">
        <v>296</v>
      </c>
    </row>
    <row r="32" spans="1:7" x14ac:dyDescent="0.25">
      <c r="A32" s="1">
        <v>31</v>
      </c>
      <c r="B32" s="1" t="s">
        <v>80</v>
      </c>
      <c r="C32" s="1" t="s">
        <v>29</v>
      </c>
      <c r="D32" s="1" t="s">
        <v>81</v>
      </c>
      <c r="E32" s="1">
        <v>15018</v>
      </c>
      <c r="F32" s="1">
        <v>15193</v>
      </c>
      <c r="G32" s="1">
        <v>175</v>
      </c>
    </row>
    <row r="33" spans="1:7" x14ac:dyDescent="0.25">
      <c r="A33" s="1">
        <v>32</v>
      </c>
      <c r="B33" s="1" t="s">
        <v>82</v>
      </c>
      <c r="C33" s="1" t="s">
        <v>29</v>
      </c>
      <c r="D33" s="1" t="s">
        <v>83</v>
      </c>
      <c r="E33" s="1">
        <v>40953</v>
      </c>
      <c r="F33" s="1">
        <v>41323</v>
      </c>
      <c r="G33" s="1">
        <v>370</v>
      </c>
    </row>
    <row r="34" spans="1:7" x14ac:dyDescent="0.25">
      <c r="A34" s="1">
        <v>33</v>
      </c>
      <c r="B34" s="1" t="s">
        <v>84</v>
      </c>
      <c r="C34" s="1" t="s">
        <v>29</v>
      </c>
      <c r="D34" s="1" t="s">
        <v>85</v>
      </c>
      <c r="E34" s="1">
        <v>8092</v>
      </c>
      <c r="F34" s="1">
        <v>8374</v>
      </c>
      <c r="G34" s="1">
        <v>282</v>
      </c>
    </row>
    <row r="35" spans="1:7" x14ac:dyDescent="0.25">
      <c r="A35" s="1">
        <v>34</v>
      </c>
      <c r="B35" s="1" t="s">
        <v>86</v>
      </c>
      <c r="C35" s="1" t="s">
        <v>87</v>
      </c>
      <c r="D35" s="1" t="s">
        <v>88</v>
      </c>
      <c r="E35" s="1">
        <v>32051</v>
      </c>
      <c r="F35" s="1">
        <v>32341</v>
      </c>
      <c r="G35" s="1">
        <v>290</v>
      </c>
    </row>
    <row r="36" spans="1:7" x14ac:dyDescent="0.25">
      <c r="A36" s="1">
        <v>35</v>
      </c>
      <c r="B36" s="1" t="s">
        <v>89</v>
      </c>
      <c r="C36" s="1" t="s">
        <v>41</v>
      </c>
      <c r="D36" s="1" t="s">
        <v>90</v>
      </c>
      <c r="E36" s="1">
        <v>237456</v>
      </c>
      <c r="F36" s="1">
        <v>240319</v>
      </c>
      <c r="G36" s="1">
        <v>2863</v>
      </c>
    </row>
    <row r="37" spans="1:7" x14ac:dyDescent="0.25">
      <c r="A37" s="1">
        <v>36</v>
      </c>
      <c r="B37" s="1" t="s">
        <v>91</v>
      </c>
      <c r="C37" s="1" t="s">
        <v>92</v>
      </c>
      <c r="D37" s="1" t="s">
        <v>93</v>
      </c>
      <c r="E37" s="1">
        <v>20</v>
      </c>
      <c r="F37" s="1">
        <v>21</v>
      </c>
      <c r="G37" s="1">
        <v>1</v>
      </c>
    </row>
    <row r="38" spans="1:7" x14ac:dyDescent="0.25">
      <c r="A38" s="1">
        <v>37</v>
      </c>
      <c r="B38" s="1" t="s">
        <v>94</v>
      </c>
      <c r="C38" s="1" t="s">
        <v>95</v>
      </c>
      <c r="D38" s="1" t="s">
        <v>96</v>
      </c>
      <c r="E38" s="1">
        <v>16833</v>
      </c>
      <c r="F38" s="1">
        <v>16834</v>
      </c>
      <c r="G38" s="1">
        <v>1</v>
      </c>
    </row>
    <row r="39" spans="1:7" x14ac:dyDescent="0.25">
      <c r="A39" s="1">
        <v>38</v>
      </c>
      <c r="B39" s="1" t="s">
        <v>94</v>
      </c>
      <c r="C39" s="1" t="s">
        <v>95</v>
      </c>
      <c r="D39" s="1" t="s">
        <v>97</v>
      </c>
      <c r="E39" s="1">
        <v>6054</v>
      </c>
      <c r="F39" s="1">
        <v>6173</v>
      </c>
      <c r="G39" s="1">
        <v>119</v>
      </c>
    </row>
    <row r="40" spans="1:7" x14ac:dyDescent="0.25">
      <c r="A40" s="1">
        <v>39</v>
      </c>
      <c r="B40" s="1" t="s">
        <v>98</v>
      </c>
      <c r="C40" s="1" t="s">
        <v>11</v>
      </c>
      <c r="D40" s="1" t="s">
        <v>99</v>
      </c>
      <c r="E40" s="1">
        <v>17484</v>
      </c>
      <c r="F40" s="1">
        <v>17735</v>
      </c>
      <c r="G40" s="1">
        <v>251</v>
      </c>
    </row>
    <row r="41" spans="1:7" x14ac:dyDescent="0.25">
      <c r="A41" s="1">
        <v>40</v>
      </c>
      <c r="B41" s="1" t="s">
        <v>100</v>
      </c>
      <c r="C41" s="1" t="s">
        <v>11</v>
      </c>
      <c r="D41" s="1" t="s">
        <v>101</v>
      </c>
      <c r="E41" s="1">
        <v>10511</v>
      </c>
      <c r="F41" s="1">
        <v>10801</v>
      </c>
      <c r="G41" s="1">
        <v>290</v>
      </c>
    </row>
    <row r="42" spans="1:7" x14ac:dyDescent="0.25">
      <c r="A42" s="1">
        <v>41</v>
      </c>
      <c r="B42" s="1" t="s">
        <v>102</v>
      </c>
      <c r="C42" s="1" t="s">
        <v>103</v>
      </c>
      <c r="D42" s="1" t="s">
        <v>104</v>
      </c>
      <c r="E42" s="1">
        <v>7903</v>
      </c>
      <c r="F42" s="1">
        <v>7904</v>
      </c>
      <c r="G42" s="1">
        <v>1</v>
      </c>
    </row>
    <row r="43" spans="1:7" x14ac:dyDescent="0.25">
      <c r="A43" s="1">
        <v>42</v>
      </c>
      <c r="B43" s="1" t="s">
        <v>102</v>
      </c>
      <c r="C43" s="1" t="s">
        <v>103</v>
      </c>
      <c r="D43" s="1" t="s">
        <v>105</v>
      </c>
      <c r="E43" s="1">
        <v>14316</v>
      </c>
      <c r="F43" s="1">
        <v>14342</v>
      </c>
      <c r="G43" s="1">
        <v>26</v>
      </c>
    </row>
    <row r="44" spans="1:7" x14ac:dyDescent="0.25">
      <c r="A44" s="1">
        <v>43</v>
      </c>
      <c r="B44" s="1" t="s">
        <v>106</v>
      </c>
      <c r="C44" s="1" t="s">
        <v>107</v>
      </c>
      <c r="D44" s="1" t="s">
        <v>108</v>
      </c>
      <c r="E44" s="1">
        <v>6533</v>
      </c>
      <c r="F44" s="1">
        <v>7003</v>
      </c>
      <c r="G44" s="1">
        <v>470</v>
      </c>
    </row>
    <row r="45" spans="1:7" x14ac:dyDescent="0.25">
      <c r="A45" s="1">
        <v>44</v>
      </c>
      <c r="B45" s="1" t="s">
        <v>106</v>
      </c>
      <c r="C45" s="1" t="s">
        <v>107</v>
      </c>
      <c r="D45" s="1" t="s">
        <v>108</v>
      </c>
      <c r="E45" s="1">
        <v>677</v>
      </c>
      <c r="F45" s="1">
        <v>870</v>
      </c>
      <c r="G45" s="1">
        <v>193</v>
      </c>
    </row>
    <row r="46" spans="1:7" x14ac:dyDescent="0.25">
      <c r="A46" s="5">
        <v>8</v>
      </c>
      <c r="B46" s="5" t="s">
        <v>21</v>
      </c>
      <c r="C46" s="5" t="s">
        <v>22</v>
      </c>
      <c r="D46" s="5" t="s">
        <v>23</v>
      </c>
      <c r="E46" s="5">
        <v>35780</v>
      </c>
      <c r="F46" s="5">
        <v>35781</v>
      </c>
      <c r="G46" s="5">
        <v>1</v>
      </c>
    </row>
    <row r="47" spans="1:7" x14ac:dyDescent="0.25">
      <c r="A47" s="6">
        <v>9</v>
      </c>
      <c r="B47" s="6" t="s">
        <v>24</v>
      </c>
      <c r="C47" s="6">
        <v>3125</v>
      </c>
      <c r="D47" s="6" t="s">
        <v>25</v>
      </c>
      <c r="E47" s="6">
        <v>11885</v>
      </c>
      <c r="F47" s="6">
        <v>11886</v>
      </c>
      <c r="G47" s="6">
        <v>1</v>
      </c>
    </row>
    <row r="48" spans="1:7" x14ac:dyDescent="0.25">
      <c r="A48" s="5">
        <v>10</v>
      </c>
      <c r="B48" s="5" t="s">
        <v>26</v>
      </c>
      <c r="C48" s="5">
        <v>3125</v>
      </c>
      <c r="D48" s="5" t="s">
        <v>27</v>
      </c>
      <c r="E48" s="5">
        <v>6388</v>
      </c>
      <c r="F48" s="5">
        <v>6389</v>
      </c>
      <c r="G48" s="5">
        <v>1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B20F0-DF11-4FBF-AA74-EFE38A4DA836}">
  <dimension ref="A1:G46"/>
  <sheetViews>
    <sheetView zoomScaleNormal="100" workbookViewId="0">
      <selection activeCell="G1" sqref="G1"/>
    </sheetView>
  </sheetViews>
  <sheetFormatPr defaultColWidth="27.7109375" defaultRowHeight="15" x14ac:dyDescent="0.25"/>
  <cols>
    <col min="1" max="1" width="10.28515625" style="1" customWidth="1"/>
    <col min="2" max="2" width="19.28515625" style="1" bestFit="1" customWidth="1"/>
    <col min="3" max="3" width="16.5703125" style="1" bestFit="1" customWidth="1"/>
    <col min="4" max="4" width="37.28515625" style="1" customWidth="1"/>
    <col min="5" max="5" width="10" style="1" customWidth="1"/>
    <col min="6" max="6" width="10.5703125" style="1" customWidth="1"/>
    <col min="7" max="7" width="19.5703125" style="1" bestFit="1" customWidth="1"/>
    <col min="8" max="16384" width="27.7109375" style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113</v>
      </c>
    </row>
    <row r="2" spans="1:7" x14ac:dyDescent="0.25">
      <c r="A2" s="1">
        <v>1</v>
      </c>
      <c r="B2" s="1" t="s">
        <v>6</v>
      </c>
      <c r="C2" s="1">
        <v>1005</v>
      </c>
      <c r="D2" s="1" t="s">
        <v>7</v>
      </c>
      <c r="E2" s="1">
        <v>30413</v>
      </c>
      <c r="F2" s="1">
        <v>30746</v>
      </c>
      <c r="G2" s="1">
        <v>333</v>
      </c>
    </row>
    <row r="3" spans="1:7" x14ac:dyDescent="0.25">
      <c r="A3" s="1">
        <v>2</v>
      </c>
      <c r="B3" s="1" t="s">
        <v>8</v>
      </c>
      <c r="C3" s="1">
        <v>1005</v>
      </c>
      <c r="D3" s="1" t="s">
        <v>9</v>
      </c>
      <c r="E3" s="1">
        <v>7641</v>
      </c>
      <c r="F3" s="1">
        <v>7641</v>
      </c>
      <c r="G3" s="1">
        <v>0</v>
      </c>
    </row>
    <row r="4" spans="1:7" x14ac:dyDescent="0.25">
      <c r="A4" s="1">
        <v>3</v>
      </c>
      <c r="B4" s="1" t="s">
        <v>10</v>
      </c>
      <c r="C4" s="1" t="s">
        <v>11</v>
      </c>
      <c r="D4" s="1" t="s">
        <v>109</v>
      </c>
      <c r="E4" s="1">
        <v>43056</v>
      </c>
      <c r="F4" s="1">
        <v>43308</v>
      </c>
      <c r="G4" s="1">
        <v>252</v>
      </c>
    </row>
    <row r="5" spans="1:7" x14ac:dyDescent="0.25">
      <c r="A5" s="1">
        <v>4</v>
      </c>
      <c r="B5" s="1" t="s">
        <v>13</v>
      </c>
      <c r="C5" s="1" t="s">
        <v>11</v>
      </c>
      <c r="D5" s="1" t="s">
        <v>14</v>
      </c>
      <c r="E5" s="1">
        <v>28800</v>
      </c>
      <c r="F5" s="1">
        <v>29011</v>
      </c>
      <c r="G5" s="1">
        <v>211</v>
      </c>
    </row>
    <row r="6" spans="1:7" x14ac:dyDescent="0.25">
      <c r="A6" s="1">
        <v>5</v>
      </c>
      <c r="B6" s="1" t="s">
        <v>15</v>
      </c>
      <c r="C6" s="1">
        <v>1132</v>
      </c>
      <c r="D6" s="1" t="s">
        <v>16</v>
      </c>
      <c r="E6" s="1">
        <v>38084</v>
      </c>
      <c r="F6" s="1">
        <v>38715</v>
      </c>
      <c r="G6" s="1">
        <v>631</v>
      </c>
    </row>
    <row r="7" spans="1:7" x14ac:dyDescent="0.25">
      <c r="A7" s="1">
        <v>6</v>
      </c>
      <c r="B7" s="1" t="s">
        <v>17</v>
      </c>
      <c r="C7" s="1">
        <v>1132</v>
      </c>
      <c r="D7" s="1" t="s">
        <v>18</v>
      </c>
      <c r="E7" s="1">
        <v>188647</v>
      </c>
      <c r="F7" s="1">
        <v>189104</v>
      </c>
      <c r="G7" s="1">
        <v>457</v>
      </c>
    </row>
    <row r="8" spans="1:7" x14ac:dyDescent="0.25">
      <c r="A8" s="1">
        <v>7</v>
      </c>
      <c r="B8" s="1" t="s">
        <v>19</v>
      </c>
      <c r="C8" s="1">
        <v>1132</v>
      </c>
      <c r="D8" s="1" t="s">
        <v>20</v>
      </c>
      <c r="E8" s="1">
        <v>27298</v>
      </c>
      <c r="F8" s="1">
        <v>27534</v>
      </c>
      <c r="G8" s="1">
        <v>236</v>
      </c>
    </row>
    <row r="9" spans="1:7" x14ac:dyDescent="0.25">
      <c r="A9" s="1">
        <v>8</v>
      </c>
      <c r="B9" s="1" t="s">
        <v>28</v>
      </c>
      <c r="C9" s="1" t="s">
        <v>29</v>
      </c>
      <c r="D9" s="1" t="s">
        <v>30</v>
      </c>
      <c r="E9" s="1">
        <v>74954</v>
      </c>
      <c r="F9" s="1">
        <v>75885</v>
      </c>
      <c r="G9" s="1">
        <v>931</v>
      </c>
    </row>
    <row r="10" spans="1:7" x14ac:dyDescent="0.25">
      <c r="A10" s="1">
        <v>9</v>
      </c>
      <c r="B10" s="1" t="s">
        <v>31</v>
      </c>
      <c r="C10" s="1" t="s">
        <v>32</v>
      </c>
      <c r="D10" s="1" t="s">
        <v>33</v>
      </c>
      <c r="E10" s="1">
        <v>82628</v>
      </c>
      <c r="F10" s="1">
        <v>82732</v>
      </c>
      <c r="G10" s="1">
        <v>104</v>
      </c>
    </row>
    <row r="11" spans="1:7" x14ac:dyDescent="0.25">
      <c r="A11" s="1">
        <v>10</v>
      </c>
      <c r="B11" s="1" t="s">
        <v>34</v>
      </c>
      <c r="C11" s="1" t="s">
        <v>35</v>
      </c>
      <c r="D11" s="1" t="s">
        <v>36</v>
      </c>
      <c r="E11" s="1">
        <v>22330</v>
      </c>
      <c r="F11" s="1">
        <v>22703</v>
      </c>
      <c r="G11" s="1">
        <v>373</v>
      </c>
    </row>
    <row r="12" spans="1:7" x14ac:dyDescent="0.25">
      <c r="A12" s="1">
        <v>11</v>
      </c>
      <c r="B12" s="1" t="s">
        <v>34</v>
      </c>
      <c r="C12" s="1" t="s">
        <v>35</v>
      </c>
      <c r="D12" s="1" t="s">
        <v>36</v>
      </c>
      <c r="E12" s="1">
        <v>16691</v>
      </c>
      <c r="F12" s="1">
        <v>17471</v>
      </c>
      <c r="G12" s="1">
        <v>780</v>
      </c>
    </row>
    <row r="13" spans="1:7" x14ac:dyDescent="0.25">
      <c r="A13" s="1">
        <v>12</v>
      </c>
      <c r="B13" s="1" t="s">
        <v>37</v>
      </c>
      <c r="C13" s="1" t="s">
        <v>38</v>
      </c>
      <c r="D13" s="1" t="s">
        <v>39</v>
      </c>
      <c r="E13" s="1">
        <v>255935</v>
      </c>
      <c r="F13" s="1">
        <v>259795</v>
      </c>
      <c r="G13" s="1">
        <v>3860</v>
      </c>
    </row>
    <row r="14" spans="1:7" x14ac:dyDescent="0.25">
      <c r="A14" s="1">
        <v>13</v>
      </c>
      <c r="B14" s="1" t="s">
        <v>40</v>
      </c>
      <c r="C14" s="1" t="s">
        <v>41</v>
      </c>
      <c r="D14" s="1" t="s">
        <v>42</v>
      </c>
      <c r="E14" s="1">
        <v>395157</v>
      </c>
      <c r="F14" s="1">
        <v>397170</v>
      </c>
      <c r="G14" s="1">
        <v>2013</v>
      </c>
    </row>
    <row r="15" spans="1:7" x14ac:dyDescent="0.25">
      <c r="A15" s="1">
        <v>14</v>
      </c>
      <c r="B15" s="1" t="s">
        <v>43</v>
      </c>
      <c r="C15" s="1" t="s">
        <v>29</v>
      </c>
      <c r="D15" s="1" t="s">
        <v>44</v>
      </c>
      <c r="E15" s="1">
        <v>42531</v>
      </c>
      <c r="F15" s="1">
        <v>42778</v>
      </c>
      <c r="G15" s="1">
        <v>247</v>
      </c>
    </row>
    <row r="16" spans="1:7" x14ac:dyDescent="0.25">
      <c r="A16" s="1">
        <v>15</v>
      </c>
      <c r="B16" s="1" t="s">
        <v>45</v>
      </c>
      <c r="C16" s="1" t="s">
        <v>46</v>
      </c>
      <c r="D16" s="1" t="s">
        <v>47</v>
      </c>
      <c r="E16" s="1">
        <v>12440</v>
      </c>
      <c r="F16" s="1">
        <v>12454</v>
      </c>
      <c r="G16" s="1">
        <v>14</v>
      </c>
    </row>
    <row r="17" spans="1:7" x14ac:dyDescent="0.25">
      <c r="A17" s="1">
        <v>16</v>
      </c>
      <c r="B17" s="1" t="s">
        <v>48</v>
      </c>
      <c r="C17" s="1" t="s">
        <v>46</v>
      </c>
      <c r="D17" s="1" t="s">
        <v>49</v>
      </c>
      <c r="E17" s="1">
        <v>18718</v>
      </c>
      <c r="F17" s="1">
        <v>19002</v>
      </c>
      <c r="G17" s="1">
        <v>284</v>
      </c>
    </row>
    <row r="18" spans="1:7" x14ac:dyDescent="0.25">
      <c r="A18" s="1">
        <v>17</v>
      </c>
      <c r="B18" s="1" t="s">
        <v>50</v>
      </c>
      <c r="C18" s="1" t="s">
        <v>51</v>
      </c>
      <c r="D18" s="1" t="s">
        <v>52</v>
      </c>
      <c r="E18" s="1">
        <v>161334</v>
      </c>
      <c r="F18" s="1">
        <v>161654</v>
      </c>
      <c r="G18" s="1">
        <v>320</v>
      </c>
    </row>
    <row r="19" spans="1:7" x14ac:dyDescent="0.25">
      <c r="A19" s="1">
        <v>18</v>
      </c>
      <c r="B19" s="1" t="s">
        <v>53</v>
      </c>
      <c r="C19" s="1" t="s">
        <v>38</v>
      </c>
      <c r="D19" s="1" t="s">
        <v>54</v>
      </c>
      <c r="E19" s="1">
        <v>209734</v>
      </c>
      <c r="F19" s="1">
        <v>210538</v>
      </c>
      <c r="G19" s="1">
        <v>804</v>
      </c>
    </row>
    <row r="20" spans="1:7" x14ac:dyDescent="0.25">
      <c r="A20" s="1">
        <v>19</v>
      </c>
      <c r="B20" s="1" t="s">
        <v>55</v>
      </c>
      <c r="C20" s="1" t="s">
        <v>38</v>
      </c>
      <c r="D20" s="1" t="s">
        <v>56</v>
      </c>
      <c r="E20" s="1">
        <v>51963</v>
      </c>
      <c r="F20" s="1">
        <v>52790</v>
      </c>
      <c r="G20" s="1">
        <v>827</v>
      </c>
    </row>
    <row r="21" spans="1:7" x14ac:dyDescent="0.25">
      <c r="A21" s="1">
        <v>20</v>
      </c>
      <c r="B21" s="1" t="s">
        <v>57</v>
      </c>
      <c r="C21" s="1" t="s">
        <v>38</v>
      </c>
      <c r="D21" s="1" t="s">
        <v>58</v>
      </c>
      <c r="E21" s="1">
        <v>167144</v>
      </c>
      <c r="F21" s="1">
        <v>172464</v>
      </c>
      <c r="G21" s="1">
        <v>5320</v>
      </c>
    </row>
    <row r="22" spans="1:7" x14ac:dyDescent="0.25">
      <c r="A22" s="1">
        <v>21</v>
      </c>
      <c r="B22" s="1" t="s">
        <v>59</v>
      </c>
      <c r="C22" s="1" t="s">
        <v>38</v>
      </c>
      <c r="D22" s="1" t="s">
        <v>60</v>
      </c>
      <c r="E22" s="1">
        <v>32283</v>
      </c>
      <c r="F22" s="1">
        <v>32759</v>
      </c>
      <c r="G22" s="1">
        <v>476</v>
      </c>
    </row>
    <row r="23" spans="1:7" x14ac:dyDescent="0.25">
      <c r="A23" s="1">
        <v>22</v>
      </c>
      <c r="B23" s="1" t="s">
        <v>61</v>
      </c>
      <c r="C23" s="1" t="s">
        <v>38</v>
      </c>
      <c r="D23" s="1" t="s">
        <v>62</v>
      </c>
      <c r="E23" s="1">
        <v>95875</v>
      </c>
      <c r="F23" s="1">
        <v>97037</v>
      </c>
      <c r="G23" s="1">
        <v>1162</v>
      </c>
    </row>
    <row r="24" spans="1:7" x14ac:dyDescent="0.25">
      <c r="A24" s="1">
        <v>23</v>
      </c>
      <c r="B24" s="1" t="s">
        <v>63</v>
      </c>
      <c r="C24" s="1" t="s">
        <v>38</v>
      </c>
      <c r="D24" s="1" t="s">
        <v>64</v>
      </c>
      <c r="E24" s="1">
        <v>140164</v>
      </c>
      <c r="F24" s="1">
        <v>142917</v>
      </c>
      <c r="G24" s="1">
        <v>2753</v>
      </c>
    </row>
    <row r="25" spans="1:7" x14ac:dyDescent="0.25">
      <c r="A25" s="1">
        <v>24</v>
      </c>
      <c r="B25" s="1" t="s">
        <v>65</v>
      </c>
      <c r="C25" s="1" t="s">
        <v>38</v>
      </c>
      <c r="D25" s="1" t="s">
        <v>66</v>
      </c>
      <c r="E25" s="1">
        <v>37054</v>
      </c>
      <c r="F25" s="1">
        <v>37913</v>
      </c>
      <c r="G25" s="1">
        <v>859</v>
      </c>
    </row>
    <row r="26" spans="1:7" x14ac:dyDescent="0.25">
      <c r="A26" s="1">
        <v>25</v>
      </c>
      <c r="B26" s="1" t="s">
        <v>67</v>
      </c>
      <c r="C26" s="1" t="s">
        <v>38</v>
      </c>
      <c r="D26" s="1" t="s">
        <v>68</v>
      </c>
      <c r="E26" s="1">
        <v>34568</v>
      </c>
      <c r="F26" s="1">
        <v>34923</v>
      </c>
      <c r="G26" s="1">
        <v>355</v>
      </c>
    </row>
    <row r="27" spans="1:7" x14ac:dyDescent="0.25">
      <c r="A27" s="1">
        <v>26</v>
      </c>
      <c r="B27" s="1" t="s">
        <v>69</v>
      </c>
      <c r="C27" s="1" t="s">
        <v>70</v>
      </c>
      <c r="D27" s="1" t="s">
        <v>71</v>
      </c>
      <c r="E27" s="1">
        <v>9767</v>
      </c>
      <c r="F27" s="1">
        <v>10634</v>
      </c>
      <c r="G27" s="1">
        <v>867</v>
      </c>
    </row>
    <row r="28" spans="1:7" x14ac:dyDescent="0.25">
      <c r="A28" s="1">
        <v>27</v>
      </c>
      <c r="B28" s="1" t="s">
        <v>72</v>
      </c>
      <c r="C28" s="1" t="s">
        <v>29</v>
      </c>
      <c r="D28" s="1" t="s">
        <v>73</v>
      </c>
      <c r="E28" s="1">
        <v>24149</v>
      </c>
      <c r="F28" s="1">
        <v>24703</v>
      </c>
      <c r="G28" s="1">
        <v>554</v>
      </c>
    </row>
    <row r="29" spans="1:7" x14ac:dyDescent="0.25">
      <c r="A29" s="1">
        <v>28</v>
      </c>
      <c r="B29" s="1" t="s">
        <v>74</v>
      </c>
      <c r="C29" s="1" t="s">
        <v>29</v>
      </c>
      <c r="D29" s="1" t="s">
        <v>75</v>
      </c>
      <c r="E29" s="1">
        <v>30756</v>
      </c>
      <c r="F29" s="1">
        <v>31115</v>
      </c>
      <c r="G29" s="1">
        <v>359</v>
      </c>
    </row>
    <row r="30" spans="1:7" x14ac:dyDescent="0.25">
      <c r="A30" s="1">
        <v>29</v>
      </c>
      <c r="B30" s="1" t="s">
        <v>76</v>
      </c>
      <c r="C30" s="1" t="s">
        <v>29</v>
      </c>
      <c r="D30" s="1" t="s">
        <v>77</v>
      </c>
      <c r="E30" s="1">
        <v>14156</v>
      </c>
      <c r="F30" s="1">
        <v>14265</v>
      </c>
      <c r="G30" s="1">
        <v>109</v>
      </c>
    </row>
    <row r="31" spans="1:7" x14ac:dyDescent="0.25">
      <c r="A31" s="1">
        <v>30</v>
      </c>
      <c r="B31" s="1" t="s">
        <v>78</v>
      </c>
      <c r="C31" s="1" t="s">
        <v>29</v>
      </c>
      <c r="D31" s="1" t="s">
        <v>79</v>
      </c>
      <c r="E31" s="1">
        <v>7567</v>
      </c>
      <c r="F31" s="1">
        <v>7902</v>
      </c>
      <c r="G31" s="1">
        <v>335</v>
      </c>
    </row>
    <row r="32" spans="1:7" x14ac:dyDescent="0.25">
      <c r="A32" s="1">
        <v>31</v>
      </c>
      <c r="B32" s="1" t="s">
        <v>80</v>
      </c>
      <c r="C32" s="1" t="s">
        <v>29</v>
      </c>
      <c r="D32" s="1" t="s">
        <v>81</v>
      </c>
      <c r="E32" s="1">
        <v>15193</v>
      </c>
      <c r="F32" s="1">
        <v>15336</v>
      </c>
      <c r="G32" s="1">
        <v>143</v>
      </c>
    </row>
    <row r="33" spans="1:7" x14ac:dyDescent="0.25">
      <c r="A33" s="1">
        <v>32</v>
      </c>
      <c r="B33" s="1" t="s">
        <v>82</v>
      </c>
      <c r="C33" s="1" t="s">
        <v>29</v>
      </c>
      <c r="D33" s="1" t="s">
        <v>83</v>
      </c>
      <c r="E33" s="1">
        <v>41323</v>
      </c>
      <c r="F33" s="1">
        <v>41513</v>
      </c>
      <c r="G33" s="1">
        <v>190</v>
      </c>
    </row>
    <row r="34" spans="1:7" x14ac:dyDescent="0.25">
      <c r="A34" s="1">
        <v>33</v>
      </c>
      <c r="B34" s="1" t="s">
        <v>84</v>
      </c>
      <c r="C34" s="1" t="s">
        <v>29</v>
      </c>
      <c r="D34" s="1" t="s">
        <v>85</v>
      </c>
      <c r="E34" s="1">
        <v>8374</v>
      </c>
      <c r="F34" s="1">
        <v>8517</v>
      </c>
      <c r="G34" s="1">
        <v>143</v>
      </c>
    </row>
    <row r="35" spans="1:7" x14ac:dyDescent="0.25">
      <c r="A35" s="1">
        <v>34</v>
      </c>
      <c r="B35" s="1" t="s">
        <v>86</v>
      </c>
      <c r="C35" s="1" t="s">
        <v>87</v>
      </c>
      <c r="D35" s="1" t="s">
        <v>88</v>
      </c>
      <c r="E35" s="1">
        <v>32341</v>
      </c>
      <c r="F35" s="1">
        <v>32606</v>
      </c>
      <c r="G35" s="1">
        <v>265</v>
      </c>
    </row>
    <row r="36" spans="1:7" x14ac:dyDescent="0.25">
      <c r="A36" s="1">
        <v>35</v>
      </c>
      <c r="B36" s="1" t="s">
        <v>89</v>
      </c>
      <c r="C36" s="1" t="s">
        <v>41</v>
      </c>
      <c r="D36" s="1" t="s">
        <v>110</v>
      </c>
      <c r="E36" s="1">
        <v>240319</v>
      </c>
      <c r="F36" s="1">
        <v>242379</v>
      </c>
      <c r="G36" s="1">
        <v>2060</v>
      </c>
    </row>
    <row r="37" spans="1:7" x14ac:dyDescent="0.25">
      <c r="A37" s="1">
        <v>36</v>
      </c>
      <c r="B37" s="1" t="s">
        <v>91</v>
      </c>
      <c r="C37" s="1" t="s">
        <v>92</v>
      </c>
      <c r="D37" s="1" t="s">
        <v>93</v>
      </c>
      <c r="E37" s="1">
        <v>21</v>
      </c>
      <c r="F37" s="1">
        <v>22</v>
      </c>
      <c r="G37" s="1">
        <v>1</v>
      </c>
    </row>
    <row r="38" spans="1:7" x14ac:dyDescent="0.25">
      <c r="A38" s="1">
        <v>37</v>
      </c>
      <c r="B38" s="1" t="s">
        <v>94</v>
      </c>
      <c r="C38" s="1" t="s">
        <v>95</v>
      </c>
      <c r="D38" s="1" t="s">
        <v>96</v>
      </c>
      <c r="E38" s="1">
        <v>16834</v>
      </c>
      <c r="F38" s="1">
        <v>16837</v>
      </c>
      <c r="G38" s="1">
        <v>3</v>
      </c>
    </row>
    <row r="39" spans="1:7" x14ac:dyDescent="0.25">
      <c r="A39" s="1">
        <v>38</v>
      </c>
      <c r="B39" s="1" t="s">
        <v>94</v>
      </c>
      <c r="C39" s="1" t="s">
        <v>95</v>
      </c>
      <c r="D39" s="1" t="s">
        <v>97</v>
      </c>
      <c r="E39" s="1">
        <v>6173</v>
      </c>
      <c r="F39" s="1">
        <v>6339</v>
      </c>
      <c r="G39" s="1">
        <v>166</v>
      </c>
    </row>
    <row r="40" spans="1:7" x14ac:dyDescent="0.25">
      <c r="A40" s="1">
        <v>39</v>
      </c>
      <c r="B40" s="1" t="s">
        <v>98</v>
      </c>
      <c r="C40" s="1" t="s">
        <v>11</v>
      </c>
      <c r="D40" s="1" t="s">
        <v>99</v>
      </c>
      <c r="E40" s="1">
        <v>17735</v>
      </c>
      <c r="F40" s="1">
        <v>17920</v>
      </c>
      <c r="G40" s="1">
        <v>185</v>
      </c>
    </row>
    <row r="41" spans="1:7" x14ac:dyDescent="0.25">
      <c r="A41" s="1">
        <v>40</v>
      </c>
      <c r="B41" s="1" t="s">
        <v>100</v>
      </c>
      <c r="C41" s="1" t="s">
        <v>11</v>
      </c>
      <c r="D41" s="1" t="s">
        <v>101</v>
      </c>
      <c r="E41" s="1">
        <v>10801</v>
      </c>
      <c r="F41" s="1">
        <v>11494</v>
      </c>
      <c r="G41" s="1">
        <v>693</v>
      </c>
    </row>
    <row r="42" spans="1:7" x14ac:dyDescent="0.25">
      <c r="A42" s="1">
        <v>41</v>
      </c>
      <c r="B42" s="1" t="s">
        <v>102</v>
      </c>
      <c r="C42" s="1" t="s">
        <v>103</v>
      </c>
      <c r="D42" s="1" t="s">
        <v>104</v>
      </c>
      <c r="E42" s="1">
        <v>7904</v>
      </c>
      <c r="F42" s="1">
        <v>7905</v>
      </c>
      <c r="G42" s="1">
        <v>1</v>
      </c>
    </row>
    <row r="43" spans="1:7" x14ac:dyDescent="0.25">
      <c r="A43" s="1">
        <v>42</v>
      </c>
      <c r="B43" s="1" t="s">
        <v>102</v>
      </c>
      <c r="C43" s="1" t="s">
        <v>103</v>
      </c>
      <c r="D43" s="1" t="s">
        <v>111</v>
      </c>
      <c r="E43" s="1">
        <v>14342</v>
      </c>
      <c r="F43" s="1">
        <v>14394</v>
      </c>
      <c r="G43" s="1">
        <v>52</v>
      </c>
    </row>
    <row r="44" spans="1:7" x14ac:dyDescent="0.25">
      <c r="A44" s="1">
        <v>43</v>
      </c>
      <c r="B44" s="1" t="s">
        <v>106</v>
      </c>
      <c r="C44" s="1" t="s">
        <v>107</v>
      </c>
      <c r="D44" s="1" t="s">
        <v>108</v>
      </c>
      <c r="E44" s="1">
        <v>7003</v>
      </c>
      <c r="F44" s="1">
        <v>7580</v>
      </c>
      <c r="G44" s="1">
        <v>577</v>
      </c>
    </row>
    <row r="45" spans="1:7" x14ac:dyDescent="0.25">
      <c r="A45" s="1">
        <v>44</v>
      </c>
      <c r="B45" s="1" t="s">
        <v>106</v>
      </c>
      <c r="C45" s="1" t="s">
        <v>107</v>
      </c>
      <c r="D45" s="1" t="s">
        <v>108</v>
      </c>
      <c r="E45" s="1">
        <v>870</v>
      </c>
      <c r="F45" s="1">
        <v>1076</v>
      </c>
      <c r="G45" s="1">
        <v>206</v>
      </c>
    </row>
    <row r="46" spans="1:7" x14ac:dyDescent="0.25">
      <c r="B46" s="2"/>
      <c r="C46" s="2"/>
      <c r="D46" s="2"/>
      <c r="E46" s="2"/>
      <c r="F46" s="2"/>
      <c r="G46" s="2"/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2D524-3A2D-41B8-B329-FDA8D4DD008A}">
  <dimension ref="A1:G46"/>
  <sheetViews>
    <sheetView zoomScaleNormal="100" workbookViewId="0">
      <selection activeCell="G1" sqref="G1"/>
    </sheetView>
  </sheetViews>
  <sheetFormatPr defaultColWidth="27.7109375" defaultRowHeight="15" x14ac:dyDescent="0.25"/>
  <cols>
    <col min="1" max="1" width="10" style="1" customWidth="1"/>
    <col min="2" max="2" width="19.28515625" style="1" bestFit="1" customWidth="1"/>
    <col min="3" max="3" width="16.5703125" style="1" bestFit="1" customWidth="1"/>
    <col min="4" max="4" width="37.28515625" style="1" customWidth="1"/>
    <col min="5" max="5" width="10" style="1" customWidth="1"/>
    <col min="6" max="6" width="10.5703125" style="1" customWidth="1"/>
    <col min="7" max="7" width="19.5703125" style="1" bestFit="1" customWidth="1"/>
    <col min="8" max="16384" width="27.7109375" style="1"/>
  </cols>
  <sheetData>
    <row r="1" spans="1: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113</v>
      </c>
    </row>
    <row r="2" spans="1:7" x14ac:dyDescent="0.25">
      <c r="A2" s="1">
        <v>1</v>
      </c>
      <c r="B2" s="1" t="s">
        <v>6</v>
      </c>
      <c r="C2" s="1">
        <v>1005</v>
      </c>
      <c r="D2" s="1" t="s">
        <v>7</v>
      </c>
      <c r="E2" s="1">
        <v>30746</v>
      </c>
      <c r="F2" s="1">
        <v>30866</v>
      </c>
      <c r="G2" s="1">
        <v>120</v>
      </c>
    </row>
    <row r="3" spans="1:7" x14ac:dyDescent="0.25">
      <c r="A3" s="1">
        <v>2</v>
      </c>
      <c r="B3" s="1" t="s">
        <v>8</v>
      </c>
      <c r="C3" s="1">
        <v>1005</v>
      </c>
      <c r="D3" s="1" t="s">
        <v>9</v>
      </c>
      <c r="E3" s="1">
        <v>7641</v>
      </c>
      <c r="F3" s="1">
        <v>7641</v>
      </c>
      <c r="G3" s="1">
        <v>0</v>
      </c>
    </row>
    <row r="4" spans="1:7" x14ac:dyDescent="0.25">
      <c r="A4" s="1">
        <v>3</v>
      </c>
      <c r="B4" s="1" t="s">
        <v>10</v>
      </c>
      <c r="C4" s="1" t="s">
        <v>11</v>
      </c>
      <c r="D4" s="1" t="s">
        <v>109</v>
      </c>
      <c r="E4" s="1">
        <v>43308</v>
      </c>
      <c r="F4" s="1">
        <v>43518</v>
      </c>
      <c r="G4" s="1">
        <v>210</v>
      </c>
    </row>
    <row r="5" spans="1:7" x14ac:dyDescent="0.25">
      <c r="A5" s="1">
        <v>4</v>
      </c>
      <c r="B5" s="1" t="s">
        <v>13</v>
      </c>
      <c r="C5" s="1" t="s">
        <v>11</v>
      </c>
      <c r="D5" s="1" t="s">
        <v>14</v>
      </c>
      <c r="E5" s="1">
        <v>29011</v>
      </c>
      <c r="F5" s="1">
        <v>29096</v>
      </c>
      <c r="G5" s="1">
        <v>85</v>
      </c>
    </row>
    <row r="6" spans="1:7" x14ac:dyDescent="0.25">
      <c r="A6" s="1">
        <v>5</v>
      </c>
      <c r="B6" s="1" t="s">
        <v>15</v>
      </c>
      <c r="C6" s="1">
        <v>1132</v>
      </c>
      <c r="D6" s="1" t="s">
        <v>16</v>
      </c>
      <c r="E6" s="1">
        <v>38715</v>
      </c>
      <c r="F6" s="1">
        <v>38777</v>
      </c>
      <c r="G6" s="1">
        <v>62</v>
      </c>
    </row>
    <row r="7" spans="1:7" x14ac:dyDescent="0.25">
      <c r="A7" s="1">
        <v>6</v>
      </c>
      <c r="B7" s="1" t="s">
        <v>17</v>
      </c>
      <c r="C7" s="1">
        <v>1132</v>
      </c>
      <c r="D7" s="1" t="s">
        <v>18</v>
      </c>
      <c r="E7" s="1">
        <v>189104</v>
      </c>
      <c r="F7" s="1">
        <v>189331</v>
      </c>
      <c r="G7" s="1">
        <v>227</v>
      </c>
    </row>
    <row r="8" spans="1:7" x14ac:dyDescent="0.25">
      <c r="A8" s="1">
        <v>7</v>
      </c>
      <c r="B8" s="1" t="s">
        <v>19</v>
      </c>
      <c r="C8" s="1">
        <v>1132</v>
      </c>
      <c r="D8" s="1" t="s">
        <v>20</v>
      </c>
      <c r="E8" s="1">
        <v>27534</v>
      </c>
      <c r="F8" s="1">
        <v>28014</v>
      </c>
      <c r="G8" s="1">
        <v>480</v>
      </c>
    </row>
    <row r="9" spans="1:7" x14ac:dyDescent="0.25">
      <c r="A9" s="1">
        <v>8</v>
      </c>
      <c r="B9" s="1" t="s">
        <v>28</v>
      </c>
      <c r="C9" s="1" t="s">
        <v>29</v>
      </c>
      <c r="D9" s="1" t="s">
        <v>30</v>
      </c>
      <c r="E9" s="1">
        <v>75885</v>
      </c>
      <c r="F9" s="1">
        <v>76528</v>
      </c>
      <c r="G9" s="1">
        <v>643</v>
      </c>
    </row>
    <row r="10" spans="1:7" x14ac:dyDescent="0.25">
      <c r="A10" s="1">
        <v>9</v>
      </c>
      <c r="B10" s="1" t="s">
        <v>31</v>
      </c>
      <c r="C10" s="1" t="s">
        <v>32</v>
      </c>
      <c r="D10" s="1" t="s">
        <v>33</v>
      </c>
      <c r="E10" s="1">
        <v>82732</v>
      </c>
      <c r="F10" s="1">
        <v>82835</v>
      </c>
      <c r="G10" s="1">
        <v>103</v>
      </c>
    </row>
    <row r="11" spans="1:7" x14ac:dyDescent="0.25">
      <c r="A11" s="1">
        <v>10</v>
      </c>
      <c r="B11" s="1" t="s">
        <v>34</v>
      </c>
      <c r="C11" s="1" t="s">
        <v>35</v>
      </c>
      <c r="D11" s="1" t="s">
        <v>36</v>
      </c>
      <c r="E11" s="1">
        <v>22703</v>
      </c>
      <c r="F11" s="1">
        <v>23204</v>
      </c>
      <c r="G11" s="1">
        <v>501</v>
      </c>
    </row>
    <row r="12" spans="1:7" x14ac:dyDescent="0.25">
      <c r="A12" s="1">
        <v>11</v>
      </c>
      <c r="B12" s="1" t="s">
        <v>34</v>
      </c>
      <c r="C12" s="1" t="s">
        <v>35</v>
      </c>
      <c r="D12" s="1" t="s">
        <v>36</v>
      </c>
      <c r="E12" s="1">
        <v>17471</v>
      </c>
      <c r="F12" s="1">
        <v>18133</v>
      </c>
      <c r="G12" s="1">
        <v>662</v>
      </c>
    </row>
    <row r="13" spans="1:7" x14ac:dyDescent="0.25">
      <c r="A13" s="1">
        <v>12</v>
      </c>
      <c r="B13" s="1" t="s">
        <v>37</v>
      </c>
      <c r="C13" s="1" t="s">
        <v>38</v>
      </c>
      <c r="D13" s="1" t="s">
        <v>39</v>
      </c>
      <c r="E13" s="1">
        <v>259795</v>
      </c>
      <c r="F13" s="1">
        <v>262924</v>
      </c>
      <c r="G13" s="1">
        <v>3129</v>
      </c>
    </row>
    <row r="14" spans="1:7" x14ac:dyDescent="0.25">
      <c r="A14" s="1">
        <v>13</v>
      </c>
      <c r="B14" s="1" t="s">
        <v>40</v>
      </c>
      <c r="C14" s="1" t="s">
        <v>41</v>
      </c>
      <c r="D14" s="1" t="s">
        <v>42</v>
      </c>
      <c r="E14" s="1">
        <v>397170</v>
      </c>
      <c r="F14" s="1">
        <v>398219</v>
      </c>
      <c r="G14" s="1">
        <v>1049</v>
      </c>
    </row>
    <row r="15" spans="1:7" x14ac:dyDescent="0.25">
      <c r="A15" s="1">
        <v>14</v>
      </c>
      <c r="B15" s="1" t="s">
        <v>43</v>
      </c>
      <c r="C15" s="1" t="s">
        <v>29</v>
      </c>
      <c r="D15" s="1" t="s">
        <v>44</v>
      </c>
      <c r="E15" s="1">
        <v>42778</v>
      </c>
      <c r="F15" s="1">
        <v>42908</v>
      </c>
      <c r="G15" s="1">
        <v>130</v>
      </c>
    </row>
    <row r="16" spans="1:7" x14ac:dyDescent="0.25">
      <c r="A16" s="1">
        <v>15</v>
      </c>
      <c r="B16" s="1" t="s">
        <v>45</v>
      </c>
      <c r="C16" s="1" t="s">
        <v>46</v>
      </c>
      <c r="D16" s="1" t="s">
        <v>47</v>
      </c>
      <c r="E16" s="1">
        <v>12454</v>
      </c>
      <c r="F16" s="1">
        <v>12493</v>
      </c>
      <c r="G16" s="1">
        <v>39</v>
      </c>
    </row>
    <row r="17" spans="1:7" x14ac:dyDescent="0.25">
      <c r="A17" s="1">
        <v>16</v>
      </c>
      <c r="B17" s="1" t="s">
        <v>48</v>
      </c>
      <c r="C17" s="1" t="s">
        <v>46</v>
      </c>
      <c r="D17" s="1" t="s">
        <v>49</v>
      </c>
      <c r="E17" s="1">
        <v>19002</v>
      </c>
      <c r="F17" s="1">
        <v>19003</v>
      </c>
      <c r="G17" s="1">
        <v>1</v>
      </c>
    </row>
    <row r="18" spans="1:7" x14ac:dyDescent="0.25">
      <c r="A18" s="1">
        <v>17</v>
      </c>
      <c r="B18" s="1" t="s">
        <v>50</v>
      </c>
      <c r="C18" s="1" t="s">
        <v>51</v>
      </c>
      <c r="D18" s="1" t="s">
        <v>52</v>
      </c>
      <c r="E18" s="1">
        <v>161654</v>
      </c>
      <c r="F18" s="1">
        <v>162067</v>
      </c>
      <c r="G18" s="1">
        <v>413</v>
      </c>
    </row>
    <row r="19" spans="1:7" x14ac:dyDescent="0.25">
      <c r="A19" s="1">
        <v>18</v>
      </c>
      <c r="B19" s="1" t="s">
        <v>53</v>
      </c>
      <c r="C19" s="1" t="s">
        <v>38</v>
      </c>
      <c r="D19" s="1" t="s">
        <v>54</v>
      </c>
      <c r="E19" s="1">
        <v>210538</v>
      </c>
      <c r="F19" s="1">
        <v>211183</v>
      </c>
      <c r="G19" s="1">
        <v>645</v>
      </c>
    </row>
    <row r="20" spans="1:7" x14ac:dyDescent="0.25">
      <c r="A20" s="1">
        <v>19</v>
      </c>
      <c r="B20" s="1" t="s">
        <v>55</v>
      </c>
      <c r="C20" s="1" t="s">
        <v>38</v>
      </c>
      <c r="D20" s="1" t="s">
        <v>56</v>
      </c>
      <c r="E20" s="1">
        <v>52790</v>
      </c>
      <c r="F20" s="1">
        <v>53580</v>
      </c>
      <c r="G20" s="1">
        <v>790</v>
      </c>
    </row>
    <row r="21" spans="1:7" x14ac:dyDescent="0.25">
      <c r="A21" s="1">
        <v>20</v>
      </c>
      <c r="B21" s="1" t="s">
        <v>57</v>
      </c>
      <c r="C21" s="1" t="s">
        <v>38</v>
      </c>
      <c r="D21" s="1" t="s">
        <v>58</v>
      </c>
      <c r="E21" s="1">
        <v>172464</v>
      </c>
      <c r="F21" s="1">
        <v>175701</v>
      </c>
      <c r="G21" s="1">
        <v>3237</v>
      </c>
    </row>
    <row r="22" spans="1:7" x14ac:dyDescent="0.25">
      <c r="A22" s="1">
        <v>21</v>
      </c>
      <c r="B22" s="1" t="s">
        <v>59</v>
      </c>
      <c r="C22" s="1" t="s">
        <v>38</v>
      </c>
      <c r="D22" s="1" t="s">
        <v>60</v>
      </c>
      <c r="E22" s="1">
        <v>32759</v>
      </c>
      <c r="F22" s="1">
        <v>33007</v>
      </c>
      <c r="G22" s="1">
        <v>248</v>
      </c>
    </row>
    <row r="23" spans="1:7" x14ac:dyDescent="0.25">
      <c r="A23" s="1">
        <v>22</v>
      </c>
      <c r="B23" s="1" t="s">
        <v>61</v>
      </c>
      <c r="C23" s="1" t="s">
        <v>38</v>
      </c>
      <c r="D23" s="1" t="s">
        <v>62</v>
      </c>
      <c r="E23" s="1">
        <v>97037</v>
      </c>
      <c r="F23" s="1">
        <v>97858</v>
      </c>
      <c r="G23" s="1">
        <v>821</v>
      </c>
    </row>
    <row r="24" spans="1:7" x14ac:dyDescent="0.25">
      <c r="A24" s="1">
        <v>23</v>
      </c>
      <c r="B24" s="1" t="s">
        <v>63</v>
      </c>
      <c r="C24" s="1" t="s">
        <v>38</v>
      </c>
      <c r="D24" s="1" t="s">
        <v>64</v>
      </c>
      <c r="E24" s="1">
        <v>142917</v>
      </c>
      <c r="F24" s="1">
        <v>145242</v>
      </c>
      <c r="G24" s="1">
        <v>2325</v>
      </c>
    </row>
    <row r="25" spans="1:7" x14ac:dyDescent="0.25">
      <c r="A25" s="1">
        <v>24</v>
      </c>
      <c r="B25" s="1" t="s">
        <v>65</v>
      </c>
      <c r="C25" s="1" t="s">
        <v>38</v>
      </c>
      <c r="D25" s="1" t="s">
        <v>66</v>
      </c>
      <c r="E25" s="1">
        <v>37913</v>
      </c>
      <c r="F25" s="1">
        <v>39320</v>
      </c>
      <c r="G25" s="1">
        <v>1407</v>
      </c>
    </row>
    <row r="26" spans="1:7" x14ac:dyDescent="0.25">
      <c r="A26" s="1">
        <v>25</v>
      </c>
      <c r="B26" s="1" t="s">
        <v>67</v>
      </c>
      <c r="C26" s="1" t="s">
        <v>38</v>
      </c>
      <c r="D26" s="1" t="s">
        <v>68</v>
      </c>
      <c r="E26" s="1">
        <v>34923</v>
      </c>
      <c r="F26" s="1">
        <v>35501</v>
      </c>
      <c r="G26" s="1">
        <v>578</v>
      </c>
    </row>
    <row r="27" spans="1:7" x14ac:dyDescent="0.25">
      <c r="A27" s="1">
        <v>26</v>
      </c>
      <c r="B27" s="1" t="s">
        <v>69</v>
      </c>
      <c r="C27" s="1" t="s">
        <v>70</v>
      </c>
      <c r="D27" s="1" t="s">
        <v>71</v>
      </c>
      <c r="E27" s="1">
        <v>10634</v>
      </c>
      <c r="F27" s="1">
        <v>11113</v>
      </c>
      <c r="G27" s="1">
        <v>479</v>
      </c>
    </row>
    <row r="28" spans="1:7" x14ac:dyDescent="0.25">
      <c r="A28" s="1">
        <v>27</v>
      </c>
      <c r="B28" s="1" t="s">
        <v>72</v>
      </c>
      <c r="C28" s="1" t="s">
        <v>29</v>
      </c>
      <c r="D28" s="1" t="s">
        <v>73</v>
      </c>
      <c r="E28" s="1">
        <v>24703</v>
      </c>
      <c r="F28" s="1">
        <v>25290</v>
      </c>
      <c r="G28" s="1">
        <v>587</v>
      </c>
    </row>
    <row r="29" spans="1:7" x14ac:dyDescent="0.25">
      <c r="A29" s="1">
        <v>28</v>
      </c>
      <c r="B29" s="1" t="s">
        <v>74</v>
      </c>
      <c r="C29" s="1" t="s">
        <v>29</v>
      </c>
      <c r="D29" s="1" t="s">
        <v>75</v>
      </c>
      <c r="E29" s="1">
        <v>31115</v>
      </c>
      <c r="F29" s="1">
        <v>31950</v>
      </c>
      <c r="G29" s="1">
        <v>835</v>
      </c>
    </row>
    <row r="30" spans="1:7" x14ac:dyDescent="0.25">
      <c r="A30" s="1">
        <v>29</v>
      </c>
      <c r="B30" s="1" t="s">
        <v>76</v>
      </c>
      <c r="C30" s="1" t="s">
        <v>29</v>
      </c>
      <c r="D30" s="1" t="s">
        <v>77</v>
      </c>
      <c r="E30" s="1">
        <v>14265</v>
      </c>
      <c r="F30" s="1">
        <v>14308</v>
      </c>
      <c r="G30" s="1">
        <v>43</v>
      </c>
    </row>
    <row r="31" spans="1:7" x14ac:dyDescent="0.25">
      <c r="A31" s="1">
        <v>30</v>
      </c>
      <c r="B31" s="1" t="s">
        <v>78</v>
      </c>
      <c r="C31" s="1" t="s">
        <v>29</v>
      </c>
      <c r="D31" s="1" t="s">
        <v>79</v>
      </c>
      <c r="E31" s="1">
        <v>7902</v>
      </c>
      <c r="F31" s="1">
        <v>8092</v>
      </c>
      <c r="G31" s="1">
        <v>190</v>
      </c>
    </row>
    <row r="32" spans="1:7" x14ac:dyDescent="0.25">
      <c r="A32" s="1">
        <v>31</v>
      </c>
      <c r="B32" s="1" t="s">
        <v>80</v>
      </c>
      <c r="C32" s="1" t="s">
        <v>29</v>
      </c>
      <c r="D32" s="1" t="s">
        <v>81</v>
      </c>
      <c r="E32" s="1">
        <v>15336</v>
      </c>
      <c r="F32" s="1">
        <v>15486</v>
      </c>
      <c r="G32" s="1">
        <v>150</v>
      </c>
    </row>
    <row r="33" spans="1:7" x14ac:dyDescent="0.25">
      <c r="A33" s="1">
        <v>32</v>
      </c>
      <c r="B33" s="1" t="s">
        <v>82</v>
      </c>
      <c r="C33" s="1" t="s">
        <v>29</v>
      </c>
      <c r="D33" s="1" t="s">
        <v>83</v>
      </c>
      <c r="E33" s="1">
        <v>41513</v>
      </c>
      <c r="F33" s="1">
        <v>41801</v>
      </c>
      <c r="G33" s="1">
        <v>288</v>
      </c>
    </row>
    <row r="34" spans="1:7" x14ac:dyDescent="0.25">
      <c r="A34" s="1">
        <v>33</v>
      </c>
      <c r="B34" s="1" t="s">
        <v>84</v>
      </c>
      <c r="C34" s="1" t="s">
        <v>29</v>
      </c>
      <c r="D34" s="1" t="s">
        <v>85</v>
      </c>
      <c r="E34" s="1">
        <v>8517</v>
      </c>
      <c r="F34" s="1">
        <v>8631</v>
      </c>
      <c r="G34" s="1">
        <v>114</v>
      </c>
    </row>
    <row r="35" spans="1:7" x14ac:dyDescent="0.25">
      <c r="A35" s="1">
        <v>34</v>
      </c>
      <c r="B35" s="1" t="s">
        <v>86</v>
      </c>
      <c r="C35" s="1" t="s">
        <v>87</v>
      </c>
      <c r="D35" s="1" t="s">
        <v>88</v>
      </c>
      <c r="E35" s="1">
        <v>32606</v>
      </c>
      <c r="F35" s="1">
        <v>32835</v>
      </c>
      <c r="G35" s="1">
        <v>229</v>
      </c>
    </row>
    <row r="36" spans="1:7" x14ac:dyDescent="0.25">
      <c r="A36" s="1">
        <v>35</v>
      </c>
      <c r="B36" s="1" t="s">
        <v>89</v>
      </c>
      <c r="C36" s="1" t="s">
        <v>41</v>
      </c>
      <c r="D36" s="1" t="s">
        <v>110</v>
      </c>
      <c r="E36" s="1">
        <v>242379</v>
      </c>
      <c r="F36" s="1">
        <v>245783</v>
      </c>
      <c r="G36" s="1">
        <v>3404</v>
      </c>
    </row>
    <row r="37" spans="1:7" x14ac:dyDescent="0.25">
      <c r="A37" s="1">
        <v>36</v>
      </c>
      <c r="B37" s="1" t="s">
        <v>91</v>
      </c>
      <c r="C37" s="1" t="s">
        <v>92</v>
      </c>
      <c r="D37" s="1" t="s">
        <v>93</v>
      </c>
      <c r="E37" s="1">
        <v>22</v>
      </c>
      <c r="F37" s="1">
        <v>23</v>
      </c>
      <c r="G37" s="1">
        <v>1</v>
      </c>
    </row>
    <row r="38" spans="1:7" x14ac:dyDescent="0.25">
      <c r="A38" s="1">
        <v>37</v>
      </c>
      <c r="B38" s="1" t="s">
        <v>94</v>
      </c>
      <c r="C38" s="1" t="s">
        <v>95</v>
      </c>
      <c r="D38" s="1" t="s">
        <v>96</v>
      </c>
      <c r="E38" s="1">
        <v>16837</v>
      </c>
      <c r="F38" s="1">
        <v>16927</v>
      </c>
      <c r="G38" s="1">
        <v>90</v>
      </c>
    </row>
    <row r="39" spans="1:7" x14ac:dyDescent="0.25">
      <c r="A39" s="1">
        <v>38</v>
      </c>
      <c r="B39" s="1" t="s">
        <v>94</v>
      </c>
      <c r="C39" s="1" t="s">
        <v>95</v>
      </c>
      <c r="D39" s="1" t="s">
        <v>97</v>
      </c>
      <c r="E39" s="1">
        <v>6339</v>
      </c>
      <c r="F39" s="1">
        <v>6490</v>
      </c>
      <c r="G39" s="1">
        <v>151</v>
      </c>
    </row>
    <row r="40" spans="1:7" x14ac:dyDescent="0.25">
      <c r="A40" s="1">
        <v>39</v>
      </c>
      <c r="B40" s="1" t="s">
        <v>98</v>
      </c>
      <c r="C40" s="1" t="s">
        <v>11</v>
      </c>
      <c r="D40" s="1" t="s">
        <v>99</v>
      </c>
      <c r="E40" s="1">
        <v>17920</v>
      </c>
      <c r="F40" s="1">
        <v>18132</v>
      </c>
      <c r="G40" s="1">
        <v>212</v>
      </c>
    </row>
    <row r="41" spans="1:7" x14ac:dyDescent="0.25">
      <c r="A41" s="1">
        <v>40</v>
      </c>
      <c r="B41" s="1" t="s">
        <v>100</v>
      </c>
      <c r="C41" s="1" t="s">
        <v>11</v>
      </c>
      <c r="D41" s="1" t="s">
        <v>101</v>
      </c>
      <c r="E41" s="1">
        <v>11494</v>
      </c>
      <c r="F41" s="1">
        <v>11989</v>
      </c>
      <c r="G41" s="1">
        <v>495</v>
      </c>
    </row>
    <row r="42" spans="1:7" x14ac:dyDescent="0.25">
      <c r="A42" s="1">
        <v>41</v>
      </c>
      <c r="B42" s="1" t="s">
        <v>102</v>
      </c>
      <c r="C42" s="1" t="s">
        <v>103</v>
      </c>
      <c r="D42" s="1" t="s">
        <v>104</v>
      </c>
      <c r="E42" s="1">
        <v>7905</v>
      </c>
      <c r="F42" s="1">
        <v>7908</v>
      </c>
      <c r="G42" s="1">
        <v>3</v>
      </c>
    </row>
    <row r="43" spans="1:7" x14ac:dyDescent="0.25">
      <c r="A43" s="1">
        <v>42</v>
      </c>
      <c r="B43" s="1" t="s">
        <v>102</v>
      </c>
      <c r="C43" s="1" t="s">
        <v>103</v>
      </c>
      <c r="D43" s="1" t="s">
        <v>112</v>
      </c>
      <c r="E43" s="1">
        <v>14394</v>
      </c>
      <c r="F43" s="1">
        <v>14480</v>
      </c>
      <c r="G43" s="1">
        <v>86</v>
      </c>
    </row>
    <row r="44" spans="1:7" x14ac:dyDescent="0.25">
      <c r="A44" s="1">
        <v>43</v>
      </c>
      <c r="B44" s="1" t="s">
        <v>106</v>
      </c>
      <c r="C44" s="1" t="s">
        <v>107</v>
      </c>
      <c r="D44" s="1" t="s">
        <v>108</v>
      </c>
      <c r="E44" s="1">
        <v>7580</v>
      </c>
      <c r="F44" s="1">
        <v>7891</v>
      </c>
      <c r="G44" s="1">
        <v>311</v>
      </c>
    </row>
    <row r="45" spans="1:7" x14ac:dyDescent="0.25">
      <c r="A45" s="1">
        <v>44</v>
      </c>
      <c r="B45" s="1" t="s">
        <v>106</v>
      </c>
      <c r="C45" s="1" t="s">
        <v>107</v>
      </c>
      <c r="D45" s="1" t="s">
        <v>108</v>
      </c>
      <c r="E45" s="1">
        <v>1076</v>
      </c>
      <c r="F45" s="1">
        <v>1223</v>
      </c>
      <c r="G45" s="1">
        <v>147</v>
      </c>
    </row>
    <row r="46" spans="1:7" x14ac:dyDescent="0.25">
      <c r="B46" s="2"/>
      <c r="C46" s="2"/>
      <c r="D46" s="2"/>
      <c r="E46" s="2"/>
      <c r="F46" s="2"/>
      <c r="G46" s="2"/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FF495-EBB1-46AC-A746-C2B05EE0725E}">
  <dimension ref="A1:G45"/>
  <sheetViews>
    <sheetView tabSelected="1" workbookViewId="0">
      <selection activeCell="H19" sqref="H19"/>
    </sheetView>
  </sheetViews>
  <sheetFormatPr defaultRowHeight="15" x14ac:dyDescent="0.25"/>
  <cols>
    <col min="1" max="1" width="10.42578125" style="1" customWidth="1"/>
    <col min="2" max="2" width="19.28515625" style="1" bestFit="1" customWidth="1"/>
    <col min="3" max="3" width="16.5703125" style="1" bestFit="1" customWidth="1"/>
    <col min="4" max="4" width="81.5703125" style="1" customWidth="1"/>
    <col min="5" max="5" width="19.5703125" style="1" bestFit="1" customWidth="1"/>
    <col min="6" max="16384" width="9.140625" style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113</v>
      </c>
      <c r="F1" s="4" t="s">
        <v>114</v>
      </c>
      <c r="G1" s="4"/>
    </row>
    <row r="2" spans="1:7" x14ac:dyDescent="0.25">
      <c r="A2" s="7">
        <v>1</v>
      </c>
      <c r="B2" s="7" t="s">
        <v>6</v>
      </c>
      <c r="C2" s="7">
        <v>1005</v>
      </c>
      <c r="D2" s="7" t="s">
        <v>7</v>
      </c>
      <c r="E2" s="8">
        <f>SUM(Tabela1[[#This Row],[Páginas Impressas]]+Tabela2[[#This Row],[Páginas Impressas]])/3</f>
        <v>213.66666666666666</v>
      </c>
      <c r="F2" s="11">
        <v>1</v>
      </c>
    </row>
    <row r="3" spans="1:7" x14ac:dyDescent="0.25">
      <c r="A3" s="7">
        <v>2</v>
      </c>
      <c r="B3" s="7" t="s">
        <v>8</v>
      </c>
      <c r="C3" s="7">
        <v>1005</v>
      </c>
      <c r="D3" s="7" t="s">
        <v>9</v>
      </c>
      <c r="E3" s="8">
        <f>SUM(Tabela1[[#This Row],[Páginas Impressas]]+Tabela2[[#This Row],[Páginas Impressas]])/3</f>
        <v>0.33333333333333331</v>
      </c>
      <c r="F3" s="7">
        <v>2</v>
      </c>
    </row>
    <row r="4" spans="1:7" x14ac:dyDescent="0.25">
      <c r="A4" s="7">
        <v>3</v>
      </c>
      <c r="B4" s="7" t="s">
        <v>10</v>
      </c>
      <c r="C4" s="7" t="s">
        <v>11</v>
      </c>
      <c r="D4" s="7" t="s">
        <v>109</v>
      </c>
      <c r="E4" s="8">
        <f>SUM(Tabela1[[#This Row],[Páginas Impressas]]+Tabela2[[#This Row],[Páginas Impressas]])/3</f>
        <v>197.66666666666666</v>
      </c>
      <c r="F4" s="11">
        <v>3</v>
      </c>
    </row>
    <row r="5" spans="1:7" x14ac:dyDescent="0.25">
      <c r="A5" s="7">
        <v>4</v>
      </c>
      <c r="B5" s="7" t="s">
        <v>13</v>
      </c>
      <c r="C5" s="7" t="s">
        <v>11</v>
      </c>
      <c r="D5" s="7" t="s">
        <v>14</v>
      </c>
      <c r="E5" s="8">
        <f>SUM(Tabela1[[#This Row],[Páginas Impressas]]+Tabela2[[#This Row],[Páginas Impressas]])/3</f>
        <v>120</v>
      </c>
      <c r="F5" s="7">
        <v>4</v>
      </c>
    </row>
    <row r="6" spans="1:7" x14ac:dyDescent="0.25">
      <c r="A6" s="7">
        <v>5</v>
      </c>
      <c r="B6" s="7" t="s">
        <v>15</v>
      </c>
      <c r="C6" s="7">
        <v>1132</v>
      </c>
      <c r="D6" s="7" t="s">
        <v>16</v>
      </c>
      <c r="E6" s="8">
        <f>SUM(Tabela1[[#This Row],[Páginas Impressas]]+Tabela2[[#This Row],[Páginas Impressas]])/3</f>
        <v>579.33333333333337</v>
      </c>
      <c r="F6" s="11">
        <v>5</v>
      </c>
    </row>
    <row r="7" spans="1:7" x14ac:dyDescent="0.25">
      <c r="A7" s="7">
        <v>6</v>
      </c>
      <c r="B7" s="7" t="s">
        <v>17</v>
      </c>
      <c r="C7" s="7">
        <v>1132</v>
      </c>
      <c r="D7" s="7" t="s">
        <v>18</v>
      </c>
      <c r="E7" s="8">
        <f>SUM(Tabela1[[#This Row],[Páginas Impressas]]+Tabela2[[#This Row],[Páginas Impressas]])/3</f>
        <v>237</v>
      </c>
      <c r="F7" s="7">
        <v>6</v>
      </c>
    </row>
    <row r="8" spans="1:7" x14ac:dyDescent="0.25">
      <c r="A8" s="7">
        <v>7</v>
      </c>
      <c r="B8" s="7" t="s">
        <v>19</v>
      </c>
      <c r="C8" s="7">
        <v>1132</v>
      </c>
      <c r="D8" s="7" t="s">
        <v>20</v>
      </c>
      <c r="E8" s="8">
        <f>SUM(Tabela1[[#This Row],[Páginas Impressas]]+Tabela2[[#This Row],[Páginas Impressas]])/3</f>
        <v>283</v>
      </c>
      <c r="F8" s="11">
        <v>7</v>
      </c>
    </row>
    <row r="9" spans="1:7" x14ac:dyDescent="0.25">
      <c r="A9" s="9">
        <v>8</v>
      </c>
      <c r="B9" s="9" t="s">
        <v>28</v>
      </c>
      <c r="C9" s="9" t="s">
        <v>29</v>
      </c>
      <c r="D9" s="9" t="s">
        <v>30</v>
      </c>
      <c r="E9" s="10">
        <f>SUM(Tabela1[[#This Row],[Páginas Impressas]]+Tabela2[[#This Row],[Páginas Impressas]])/3</f>
        <v>515</v>
      </c>
      <c r="F9" s="9">
        <v>1</v>
      </c>
    </row>
    <row r="10" spans="1:7" x14ac:dyDescent="0.25">
      <c r="A10" s="9">
        <v>9</v>
      </c>
      <c r="B10" s="9" t="s">
        <v>31</v>
      </c>
      <c r="C10" s="9" t="s">
        <v>32</v>
      </c>
      <c r="D10" s="9" t="s">
        <v>33</v>
      </c>
      <c r="E10" s="10">
        <f>SUM(Tabela1[[#This Row],[Páginas Impressas]]+Tabela2[[#This Row],[Páginas Impressas]])/3</f>
        <v>77.333333333333329</v>
      </c>
      <c r="F10" s="9">
        <v>2</v>
      </c>
    </row>
    <row r="11" spans="1:7" x14ac:dyDescent="0.25">
      <c r="A11" s="9">
        <v>10</v>
      </c>
      <c r="B11" s="9" t="s">
        <v>34</v>
      </c>
      <c r="C11" s="9" t="s">
        <v>35</v>
      </c>
      <c r="D11" s="9" t="s">
        <v>36</v>
      </c>
      <c r="E11" s="10">
        <f>SUM(Tabela1[[#This Row],[Páginas Impressas]]+Tabela2[[#This Row],[Páginas Impressas]])/3</f>
        <v>301.33333333333331</v>
      </c>
      <c r="F11" s="9">
        <v>3</v>
      </c>
    </row>
    <row r="12" spans="1:7" x14ac:dyDescent="0.25">
      <c r="A12" s="9">
        <v>11</v>
      </c>
      <c r="B12" s="9" t="s">
        <v>34</v>
      </c>
      <c r="C12" s="9" t="s">
        <v>35</v>
      </c>
      <c r="D12" s="9" t="s">
        <v>36</v>
      </c>
      <c r="E12" s="10">
        <f>SUM(Tabela1[[#This Row],[Páginas Impressas]]+Tabela2[[#This Row],[Páginas Impressas]])/3</f>
        <v>542.33333333333337</v>
      </c>
      <c r="F12" s="9">
        <v>4</v>
      </c>
    </row>
    <row r="13" spans="1:7" x14ac:dyDescent="0.25">
      <c r="A13" s="9">
        <v>12</v>
      </c>
      <c r="B13" s="9" t="s">
        <v>37</v>
      </c>
      <c r="C13" s="9" t="s">
        <v>38</v>
      </c>
      <c r="D13" s="9" t="s">
        <v>39</v>
      </c>
      <c r="E13" s="10">
        <f>SUM(Tabela1[[#This Row],[Páginas Impressas]]+Tabela2[[#This Row],[Páginas Impressas]])/3</f>
        <v>2769</v>
      </c>
      <c r="F13" s="9">
        <v>5</v>
      </c>
    </row>
    <row r="14" spans="1:7" x14ac:dyDescent="0.25">
      <c r="A14" s="9">
        <v>13</v>
      </c>
      <c r="B14" s="9" t="s">
        <v>40</v>
      </c>
      <c r="C14" s="9" t="s">
        <v>41</v>
      </c>
      <c r="D14" s="9" t="s">
        <v>42</v>
      </c>
      <c r="E14" s="10">
        <f>SUM(Tabela1[[#This Row],[Páginas Impressas]]+Tabela2[[#This Row],[Páginas Impressas]])/3</f>
        <v>1787.6666666666667</v>
      </c>
      <c r="F14" s="9">
        <v>6</v>
      </c>
    </row>
    <row r="15" spans="1:7" x14ac:dyDescent="0.25">
      <c r="A15" s="9">
        <v>14</v>
      </c>
      <c r="B15" s="9" t="s">
        <v>43</v>
      </c>
      <c r="C15" s="9" t="s">
        <v>29</v>
      </c>
      <c r="D15" s="9" t="s">
        <v>44</v>
      </c>
      <c r="E15" s="10">
        <f>SUM(Tabela1[[#This Row],[Páginas Impressas]]+Tabela2[[#This Row],[Páginas Impressas]])/3</f>
        <v>179.66666666666666</v>
      </c>
      <c r="F15" s="9">
        <v>7</v>
      </c>
    </row>
    <row r="16" spans="1:7" x14ac:dyDescent="0.25">
      <c r="A16" s="7">
        <v>15</v>
      </c>
      <c r="B16" s="7" t="s">
        <v>45</v>
      </c>
      <c r="C16" s="7" t="s">
        <v>46</v>
      </c>
      <c r="D16" s="7" t="s">
        <v>47</v>
      </c>
      <c r="E16" s="8">
        <f>SUM(Tabela1[[#This Row],[Páginas Impressas]]+Tabela2[[#This Row],[Páginas Impressas]])/3</f>
        <v>43.333333333333336</v>
      </c>
      <c r="F16" s="7">
        <v>8</v>
      </c>
    </row>
    <row r="17" spans="1:6" x14ac:dyDescent="0.25">
      <c r="A17" s="7">
        <v>16</v>
      </c>
      <c r="B17" s="7" t="s">
        <v>48</v>
      </c>
      <c r="C17" s="7" t="s">
        <v>46</v>
      </c>
      <c r="D17" s="7" t="s">
        <v>49</v>
      </c>
      <c r="E17" s="8">
        <f>SUM(Tabela1[[#This Row],[Páginas Impressas]]+Tabela2[[#This Row],[Páginas Impressas]])/3</f>
        <v>199.66666666666666</v>
      </c>
      <c r="F17" s="7">
        <v>9</v>
      </c>
    </row>
    <row r="18" spans="1:6" x14ac:dyDescent="0.25">
      <c r="A18" s="9">
        <v>17</v>
      </c>
      <c r="B18" s="9" t="s">
        <v>50</v>
      </c>
      <c r="C18" s="9" t="s">
        <v>51</v>
      </c>
      <c r="D18" s="9" t="s">
        <v>52</v>
      </c>
      <c r="E18" s="10">
        <f>SUM(Tabela1[[#This Row],[Páginas Impressas]]+Tabela2[[#This Row],[Páginas Impressas]])/3</f>
        <v>270.33333333333331</v>
      </c>
      <c r="F18" s="9">
        <v>8</v>
      </c>
    </row>
    <row r="19" spans="1:6" x14ac:dyDescent="0.25">
      <c r="A19" s="9">
        <v>18</v>
      </c>
      <c r="B19" s="9" t="s">
        <v>53</v>
      </c>
      <c r="C19" s="9" t="s">
        <v>38</v>
      </c>
      <c r="D19" s="9" t="s">
        <v>54</v>
      </c>
      <c r="E19" s="10">
        <f>SUM(Tabela1[[#This Row],[Páginas Impressas]]+Tabela2[[#This Row],[Páginas Impressas]])/3</f>
        <v>564.66666666666663</v>
      </c>
      <c r="F19" s="9">
        <v>9</v>
      </c>
    </row>
    <row r="20" spans="1:6" x14ac:dyDescent="0.25">
      <c r="A20" s="9">
        <v>19</v>
      </c>
      <c r="B20" s="9" t="s">
        <v>55</v>
      </c>
      <c r="C20" s="9" t="s">
        <v>38</v>
      </c>
      <c r="D20" s="9" t="s">
        <v>56</v>
      </c>
      <c r="E20" s="10">
        <f>SUM(Tabela1[[#This Row],[Páginas Impressas]]+Tabela2[[#This Row],[Páginas Impressas]])/3</f>
        <v>549.66666666666663</v>
      </c>
      <c r="F20" s="9">
        <v>10</v>
      </c>
    </row>
    <row r="21" spans="1:6" x14ac:dyDescent="0.25">
      <c r="A21" s="9">
        <v>20</v>
      </c>
      <c r="B21" s="9" t="s">
        <v>57</v>
      </c>
      <c r="C21" s="9" t="s">
        <v>38</v>
      </c>
      <c r="D21" s="9" t="s">
        <v>58</v>
      </c>
      <c r="E21" s="10">
        <f>SUM(Tabela1[[#This Row],[Páginas Impressas]]+Tabela2[[#This Row],[Páginas Impressas]])/3</f>
        <v>4391.666666666667</v>
      </c>
      <c r="F21" s="9">
        <v>11</v>
      </c>
    </row>
    <row r="22" spans="1:6" x14ac:dyDescent="0.25">
      <c r="A22" s="9">
        <v>21</v>
      </c>
      <c r="B22" s="9" t="s">
        <v>59</v>
      </c>
      <c r="C22" s="9" t="s">
        <v>38</v>
      </c>
      <c r="D22" s="9" t="s">
        <v>60</v>
      </c>
      <c r="E22" s="10">
        <f>SUM(Tabela1[[#This Row],[Páginas Impressas]]+Tabela2[[#This Row],[Páginas Impressas]])/3</f>
        <v>307</v>
      </c>
      <c r="F22" s="9">
        <v>12</v>
      </c>
    </row>
    <row r="23" spans="1:6" x14ac:dyDescent="0.25">
      <c r="A23" s="9">
        <v>22</v>
      </c>
      <c r="B23" s="9" t="s">
        <v>61</v>
      </c>
      <c r="C23" s="9" t="s">
        <v>38</v>
      </c>
      <c r="D23" s="9" t="s">
        <v>62</v>
      </c>
      <c r="E23" s="10">
        <f>SUM(Tabela1[[#This Row],[Páginas Impressas]]+Tabela2[[#This Row],[Páginas Impressas]])/3</f>
        <v>843.33333333333337</v>
      </c>
      <c r="F23" s="9">
        <v>13</v>
      </c>
    </row>
    <row r="24" spans="1:6" x14ac:dyDescent="0.25">
      <c r="A24" s="9">
        <v>23</v>
      </c>
      <c r="B24" s="9" t="s">
        <v>63</v>
      </c>
      <c r="C24" s="9" t="s">
        <v>38</v>
      </c>
      <c r="D24" s="9" t="s">
        <v>64</v>
      </c>
      <c r="E24" s="10">
        <f>SUM(Tabela1[[#This Row],[Páginas Impressas]]+Tabela2[[#This Row],[Páginas Impressas]])/3</f>
        <v>1990.6666666666667</v>
      </c>
      <c r="F24" s="9">
        <v>14</v>
      </c>
    </row>
    <row r="25" spans="1:6" x14ac:dyDescent="0.25">
      <c r="A25" s="9">
        <v>24</v>
      </c>
      <c r="B25" s="9" t="s">
        <v>65</v>
      </c>
      <c r="C25" s="9" t="s">
        <v>38</v>
      </c>
      <c r="D25" s="9" t="s">
        <v>66</v>
      </c>
      <c r="E25" s="10">
        <f>SUM(Tabela1[[#This Row],[Páginas Impressas]]+Tabela2[[#This Row],[Páginas Impressas]])/3</f>
        <v>1173</v>
      </c>
      <c r="F25" s="9">
        <v>15</v>
      </c>
    </row>
    <row r="26" spans="1:6" x14ac:dyDescent="0.25">
      <c r="A26" s="9">
        <v>25</v>
      </c>
      <c r="B26" s="9" t="s">
        <v>67</v>
      </c>
      <c r="C26" s="9" t="s">
        <v>38</v>
      </c>
      <c r="D26" s="9" t="s">
        <v>68</v>
      </c>
      <c r="E26" s="10">
        <f>SUM(Tabela1[[#This Row],[Páginas Impressas]]+Tabela2[[#This Row],[Páginas Impressas]])/3</f>
        <v>367.33333333333331</v>
      </c>
      <c r="F26" s="9">
        <v>16</v>
      </c>
    </row>
    <row r="27" spans="1:6" x14ac:dyDescent="0.25">
      <c r="A27" s="9">
        <v>26</v>
      </c>
      <c r="B27" s="9" t="s">
        <v>69</v>
      </c>
      <c r="C27" s="9" t="s">
        <v>70</v>
      </c>
      <c r="D27" s="9" t="s">
        <v>71</v>
      </c>
      <c r="E27" s="10">
        <f>SUM(Tabela1[[#This Row],[Páginas Impressas]]+Tabela2[[#This Row],[Páginas Impressas]])/3</f>
        <v>573</v>
      </c>
      <c r="F27" s="9">
        <v>17</v>
      </c>
    </row>
    <row r="28" spans="1:6" x14ac:dyDescent="0.25">
      <c r="A28" s="9">
        <v>27</v>
      </c>
      <c r="B28" s="9" t="s">
        <v>72</v>
      </c>
      <c r="C28" s="9" t="s">
        <v>29</v>
      </c>
      <c r="D28" s="9" t="s">
        <v>73</v>
      </c>
      <c r="E28" s="10">
        <f>SUM(Tabela1[[#This Row],[Páginas Impressas]]+Tabela2[[#This Row],[Páginas Impressas]])/3</f>
        <v>329.33333333333331</v>
      </c>
      <c r="F28" s="9">
        <v>18</v>
      </c>
    </row>
    <row r="29" spans="1:6" x14ac:dyDescent="0.25">
      <c r="A29" s="9">
        <v>28</v>
      </c>
      <c r="B29" s="9" t="s">
        <v>74</v>
      </c>
      <c r="C29" s="9" t="s">
        <v>29</v>
      </c>
      <c r="D29" s="9" t="s">
        <v>75</v>
      </c>
      <c r="E29" s="10">
        <f>SUM(Tabela1[[#This Row],[Páginas Impressas]]+Tabela2[[#This Row],[Páginas Impressas]])/3</f>
        <v>248</v>
      </c>
      <c r="F29" s="9">
        <v>19</v>
      </c>
    </row>
    <row r="30" spans="1:6" x14ac:dyDescent="0.25">
      <c r="A30" s="9">
        <v>29</v>
      </c>
      <c r="B30" s="9" t="s">
        <v>76</v>
      </c>
      <c r="C30" s="9" t="s">
        <v>29</v>
      </c>
      <c r="D30" s="9" t="s">
        <v>77</v>
      </c>
      <c r="E30" s="10">
        <f>SUM(Tabela1[[#This Row],[Páginas Impressas]]+Tabela2[[#This Row],[Páginas Impressas]])/3</f>
        <v>47.666666666666664</v>
      </c>
      <c r="F30" s="9">
        <v>20</v>
      </c>
    </row>
    <row r="31" spans="1:6" x14ac:dyDescent="0.25">
      <c r="A31" s="9">
        <v>30</v>
      </c>
      <c r="B31" s="9" t="s">
        <v>78</v>
      </c>
      <c r="C31" s="9" t="s">
        <v>29</v>
      </c>
      <c r="D31" s="9" t="s">
        <v>79</v>
      </c>
      <c r="E31" s="10">
        <f>SUM(Tabela1[[#This Row],[Páginas Impressas]]+Tabela2[[#This Row],[Páginas Impressas]])/3</f>
        <v>210.33333333333334</v>
      </c>
      <c r="F31" s="9">
        <v>21</v>
      </c>
    </row>
    <row r="32" spans="1:6" x14ac:dyDescent="0.25">
      <c r="A32" s="9">
        <v>31</v>
      </c>
      <c r="B32" s="9" t="s">
        <v>80</v>
      </c>
      <c r="C32" s="9" t="s">
        <v>29</v>
      </c>
      <c r="D32" s="9" t="s">
        <v>81</v>
      </c>
      <c r="E32" s="10">
        <f>SUM(Tabela1[[#This Row],[Páginas Impressas]]+Tabela2[[#This Row],[Páginas Impressas]])/3</f>
        <v>106</v>
      </c>
      <c r="F32" s="9">
        <v>22</v>
      </c>
    </row>
    <row r="33" spans="1:6" x14ac:dyDescent="0.25">
      <c r="A33" s="9">
        <v>32</v>
      </c>
      <c r="B33" s="9" t="s">
        <v>82</v>
      </c>
      <c r="C33" s="9" t="s">
        <v>29</v>
      </c>
      <c r="D33" s="9" t="s">
        <v>83</v>
      </c>
      <c r="E33" s="10">
        <f>SUM(Tabela1[[#This Row],[Páginas Impressas]]+Tabela2[[#This Row],[Páginas Impressas]])/3</f>
        <v>186.66666666666666</v>
      </c>
      <c r="F33" s="9">
        <v>23</v>
      </c>
    </row>
    <row r="34" spans="1:6" x14ac:dyDescent="0.25">
      <c r="A34" s="9">
        <v>33</v>
      </c>
      <c r="B34" s="9" t="s">
        <v>84</v>
      </c>
      <c r="C34" s="9" t="s">
        <v>29</v>
      </c>
      <c r="D34" s="9" t="s">
        <v>85</v>
      </c>
      <c r="E34" s="10">
        <f>SUM(Tabela1[[#This Row],[Páginas Impressas]]+Tabela2[[#This Row],[Páginas Impressas]])/3</f>
        <v>141.66666666666666</v>
      </c>
      <c r="F34" s="9">
        <v>24</v>
      </c>
    </row>
    <row r="35" spans="1:6" x14ac:dyDescent="0.25">
      <c r="A35" s="7">
        <v>34</v>
      </c>
      <c r="B35" s="7" t="s">
        <v>86</v>
      </c>
      <c r="C35" s="7" t="s">
        <v>87</v>
      </c>
      <c r="D35" s="7" t="s">
        <v>88</v>
      </c>
      <c r="E35" s="8">
        <f>SUM(Tabela1[[#This Row],[Páginas Impressas]]+Tabela2[[#This Row],[Páginas Impressas]])/3</f>
        <v>185</v>
      </c>
      <c r="F35" s="7">
        <v>10</v>
      </c>
    </row>
    <row r="36" spans="1:6" x14ac:dyDescent="0.25">
      <c r="A36" s="9">
        <v>35</v>
      </c>
      <c r="B36" s="9" t="s">
        <v>89</v>
      </c>
      <c r="C36" s="9" t="s">
        <v>41</v>
      </c>
      <c r="D36" s="9" t="s">
        <v>110</v>
      </c>
      <c r="E36" s="10">
        <f>SUM(Tabela1[[#This Row],[Páginas Impressas]]+Tabela2[[#This Row],[Páginas Impressas]])/3</f>
        <v>1641</v>
      </c>
      <c r="F36" s="9">
        <v>25</v>
      </c>
    </row>
    <row r="37" spans="1:6" x14ac:dyDescent="0.25">
      <c r="A37" s="9">
        <v>36</v>
      </c>
      <c r="B37" s="9" t="s">
        <v>91</v>
      </c>
      <c r="C37" s="9" t="s">
        <v>92</v>
      </c>
      <c r="D37" s="9" t="s">
        <v>93</v>
      </c>
      <c r="E37" s="10">
        <f>SUM(Tabela1[[#This Row],[Páginas Impressas]]+Tabela2[[#This Row],[Páginas Impressas]])/3</f>
        <v>0.66666666666666663</v>
      </c>
      <c r="F37" s="9">
        <v>26</v>
      </c>
    </row>
    <row r="38" spans="1:6" x14ac:dyDescent="0.25">
      <c r="A38" s="9">
        <v>37</v>
      </c>
      <c r="B38" s="9" t="s">
        <v>94</v>
      </c>
      <c r="C38" s="9" t="s">
        <v>95</v>
      </c>
      <c r="D38" s="9" t="s">
        <v>96</v>
      </c>
      <c r="E38" s="10">
        <f>SUM(Tabela1[[#This Row],[Páginas Impressas]]+Tabela2[[#This Row],[Páginas Impressas]])/3</f>
        <v>1.3333333333333333</v>
      </c>
      <c r="F38" s="9">
        <v>27</v>
      </c>
    </row>
    <row r="39" spans="1:6" x14ac:dyDescent="0.25">
      <c r="A39" s="9">
        <v>38</v>
      </c>
      <c r="B39" s="9" t="s">
        <v>94</v>
      </c>
      <c r="C39" s="9" t="s">
        <v>95</v>
      </c>
      <c r="D39" s="9" t="s">
        <v>97</v>
      </c>
      <c r="E39" s="10">
        <f>SUM(Tabela1[[#This Row],[Páginas Impressas]]+Tabela2[[#This Row],[Páginas Impressas]])/3</f>
        <v>95</v>
      </c>
      <c r="F39" s="9">
        <v>27</v>
      </c>
    </row>
    <row r="40" spans="1:6" x14ac:dyDescent="0.25">
      <c r="A40" s="7">
        <v>39</v>
      </c>
      <c r="B40" s="7" t="s">
        <v>98</v>
      </c>
      <c r="C40" s="7" t="s">
        <v>11</v>
      </c>
      <c r="D40" s="7" t="s">
        <v>99</v>
      </c>
      <c r="E40" s="8">
        <f>SUM(Tabela1[[#This Row],[Páginas Impressas]]+Tabela2[[#This Row],[Páginas Impressas]])/3</f>
        <v>145.33333333333334</v>
      </c>
      <c r="F40" s="7">
        <v>11</v>
      </c>
    </row>
    <row r="41" spans="1:6" x14ac:dyDescent="0.25">
      <c r="A41" s="7">
        <v>40</v>
      </c>
      <c r="B41" s="7" t="s">
        <v>100</v>
      </c>
      <c r="C41" s="7" t="s">
        <v>11</v>
      </c>
      <c r="D41" s="7" t="s">
        <v>101</v>
      </c>
      <c r="E41" s="8">
        <f>SUM(Tabela1[[#This Row],[Páginas Impressas]]+Tabela2[[#This Row],[Páginas Impressas]])/3</f>
        <v>327.66666666666669</v>
      </c>
      <c r="F41" s="7">
        <v>12</v>
      </c>
    </row>
    <row r="42" spans="1:6" x14ac:dyDescent="0.25">
      <c r="A42" s="9">
        <v>41</v>
      </c>
      <c r="B42" s="9" t="s">
        <v>102</v>
      </c>
      <c r="C42" s="9" t="s">
        <v>103</v>
      </c>
      <c r="D42" s="9" t="s">
        <v>104</v>
      </c>
      <c r="E42" s="10">
        <f>SUM(Tabela1[[#This Row],[Páginas Impressas]]+Tabela2[[#This Row],[Páginas Impressas]])/3</f>
        <v>0.66666666666666663</v>
      </c>
      <c r="F42" s="9">
        <v>28</v>
      </c>
    </row>
    <row r="43" spans="1:6" x14ac:dyDescent="0.25">
      <c r="A43" s="9">
        <v>42</v>
      </c>
      <c r="B43" s="9" t="s">
        <v>102</v>
      </c>
      <c r="C43" s="9" t="s">
        <v>103</v>
      </c>
      <c r="D43" s="9" t="s">
        <v>112</v>
      </c>
      <c r="E43" s="10">
        <f>SUM(Tabela1[[#This Row],[Páginas Impressas]]+Tabela2[[#This Row],[Páginas Impressas]])/3</f>
        <v>26</v>
      </c>
      <c r="F43" s="9">
        <v>28</v>
      </c>
    </row>
    <row r="44" spans="1:6" x14ac:dyDescent="0.25">
      <c r="A44" s="9">
        <v>43</v>
      </c>
      <c r="B44" s="9" t="s">
        <v>106</v>
      </c>
      <c r="C44" s="9" t="s">
        <v>107</v>
      </c>
      <c r="D44" s="9" t="s">
        <v>108</v>
      </c>
      <c r="E44" s="10">
        <f>SUM(Tabela1[[#This Row],[Páginas Impressas]]+Tabela2[[#This Row],[Páginas Impressas]])/3</f>
        <v>349</v>
      </c>
      <c r="F44" s="9">
        <v>29</v>
      </c>
    </row>
    <row r="45" spans="1:6" x14ac:dyDescent="0.25">
      <c r="A45" s="9">
        <v>44</v>
      </c>
      <c r="B45" s="9" t="s">
        <v>106</v>
      </c>
      <c r="C45" s="9" t="s">
        <v>107</v>
      </c>
      <c r="D45" s="9" t="s">
        <v>108</v>
      </c>
      <c r="E45" s="10">
        <f>SUM(Tabela1[[#This Row],[Páginas Impressas]]+Tabela2[[#This Row],[Páginas Impressas]])/3</f>
        <v>133</v>
      </c>
      <c r="F45" s="12">
        <v>29</v>
      </c>
    </row>
  </sheetData>
  <conditionalFormatting sqref="E2:E45">
    <cfRule type="cellIs" dxfId="8" priority="3" operator="between">
      <formula>1</formula>
      <formula>500</formula>
    </cfRule>
    <cfRule type="cellIs" dxfId="7" priority="1" operator="between">
      <formula>501</formula>
      <formula>500000</formula>
    </cfRule>
  </conditionalFormatting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Junho</vt:lpstr>
      <vt:lpstr>Julho</vt:lpstr>
      <vt:lpstr>Agosto</vt:lpstr>
      <vt:lpstr>Média Trimestral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Mαιcσи Fαcнιиι</dc:creator>
  <cp:lastModifiedBy>Mαιcσи Fαcнιиι</cp:lastModifiedBy>
  <dcterms:created xsi:type="dcterms:W3CDTF">2022-09-13T00:15:18Z</dcterms:created>
  <dcterms:modified xsi:type="dcterms:W3CDTF">2022-09-13T01:22:03Z</dcterms:modified>
</cp:coreProperties>
</file>